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 windowWidth="15072" windowHeight="7836" activeTab="0"/>
  </bookViews>
  <sheets>
    <sheet name="都道府県比較" sheetId="1" r:id="rId1"/>
  </sheets>
  <externalReferences>
    <externalReference r:id="rId4"/>
  </externalReferences>
  <definedNames>
    <definedName name="○決算統計基本用語">'[1]地方財政白書'!$F$34:$H$50</definedName>
    <definedName name="○公営企業">'[1]地方財政白書'!$Z$194:$AB$205</definedName>
    <definedName name="○歳出">'[1]地方財政白書'!$N$96:$P$112</definedName>
    <definedName name="○歳入">'[1]地方財政白書'!$J$60:$L$69</definedName>
    <definedName name="○財政分析指標">'[1]地方財政白書'!$R$131:$T$138</definedName>
    <definedName name="○地方公共団体">'[1]地方財政白書'!$B$9:$D$14</definedName>
    <definedName name="○地方財政計画等">'[1]地方財政白書'!$V$156:$X$173</definedName>
    <definedName name="②歳入">'都道府県比較'!$AG$1:$AP$26</definedName>
    <definedName name="③租税">'都道府県比較'!$BA$1:$BJ$25</definedName>
    <definedName name="④目的別支出">'都道府県比較'!$BZ$1:$CI$25</definedName>
    <definedName name="⑤性質別">'都道府県比較'!$ES$1:$FA$25</definedName>
    <definedName name="⑥住民1人当たり目的別">'都道府県比較'!$FG$1:$FP$25</definedName>
    <definedName name="⑦児童生徒">'都道府県比較'!$HT$1:$IC$25</definedName>
    <definedName name="PART_Ⅱ目次">'[1]目次'!$A$43:$M$74</definedName>
  </definedNames>
  <calcPr fullCalcOnLoad="1" refMode="R1C1"/>
</workbook>
</file>

<file path=xl/sharedStrings.xml><?xml version="1.0" encoding="utf-8"?>
<sst xmlns="http://schemas.openxmlformats.org/spreadsheetml/2006/main" count="679" uniqueCount="208">
  <si>
    <t>②歳入の財源別状況</t>
  </si>
  <si>
    <t>④目的別支出の構成比</t>
  </si>
  <si>
    <t>⑤性質別支出の構成比</t>
  </si>
  <si>
    <t>　　Ｆ　県</t>
  </si>
  <si>
    <t>　Ｆ　県</t>
  </si>
  <si>
    <t>D2101</t>
  </si>
  <si>
    <t>※</t>
  </si>
  <si>
    <t>D2102</t>
  </si>
  <si>
    <t>D3102</t>
  </si>
  <si>
    <t>D3105</t>
  </si>
  <si>
    <t>D2103</t>
  </si>
  <si>
    <t>D310406+D310407+D310408</t>
  </si>
  <si>
    <t>D2109</t>
  </si>
  <si>
    <t>D310101</t>
  </si>
  <si>
    <t>D310103</t>
  </si>
  <si>
    <t>D310108</t>
  </si>
  <si>
    <t>D420101+D420102</t>
  </si>
  <si>
    <t>D420201+D420202</t>
  </si>
  <si>
    <t>D430101</t>
  </si>
  <si>
    <t>C120110</t>
  </si>
  <si>
    <t>C120120</t>
  </si>
  <si>
    <t>D310303</t>
  </si>
  <si>
    <t>D3103031</t>
  </si>
  <si>
    <t>D3103032</t>
  </si>
  <si>
    <t>D3103033</t>
  </si>
  <si>
    <t>D3103034</t>
  </si>
  <si>
    <t>D310304</t>
  </si>
  <si>
    <t>D310305</t>
  </si>
  <si>
    <t>D310306</t>
  </si>
  <si>
    <t>D310307</t>
  </si>
  <si>
    <t>D310308</t>
  </si>
  <si>
    <t>D310309</t>
  </si>
  <si>
    <t>D310310+D320309</t>
  </si>
  <si>
    <t>D310311</t>
  </si>
  <si>
    <t>D310312</t>
  </si>
  <si>
    <t>D310401</t>
  </si>
  <si>
    <t>D310404</t>
  </si>
  <si>
    <t>D310406</t>
  </si>
  <si>
    <t>D3103+D3203</t>
  </si>
  <si>
    <t>D310303+D320303</t>
  </si>
  <si>
    <t>D3103031+D3203031</t>
  </si>
  <si>
    <t>D3103032+D3203032</t>
  </si>
  <si>
    <t>D3103033+D3203033</t>
  </si>
  <si>
    <t>D3103034+D3203034</t>
  </si>
  <si>
    <t>D310304+D320304</t>
  </si>
  <si>
    <t>D310308+D320308</t>
  </si>
  <si>
    <t>D310311+D320310</t>
  </si>
  <si>
    <t>D3103117+D3203107</t>
  </si>
  <si>
    <t>D310312+D320311</t>
  </si>
  <si>
    <t>D3103112+D3203102</t>
  </si>
  <si>
    <t>D3103113+D3203103</t>
  </si>
  <si>
    <t>D3103114+D3203104</t>
  </si>
  <si>
    <t>D3103115+D3203105</t>
  </si>
  <si>
    <t>D3103116+D3203106</t>
  </si>
  <si>
    <t>自主財源額［県財政］</t>
  </si>
  <si>
    <t>地方債現在高［県財政］</t>
  </si>
  <si>
    <t>投資的経費［県財政］</t>
  </si>
  <si>
    <t>一般財源［県財政］</t>
  </si>
  <si>
    <t>地方税［県財政］</t>
  </si>
  <si>
    <t>地方交付税［県財政］</t>
  </si>
  <si>
    <t>国庫支出金［県財政］</t>
  </si>
  <si>
    <t>住民税収入額[県，市町村財政合計]</t>
  </si>
  <si>
    <t>固定資産税収入額[県，市町村財政合計]</t>
  </si>
  <si>
    <t>国税徴収決定済額</t>
  </si>
  <si>
    <t>課税対象所得</t>
  </si>
  <si>
    <t>納税義務者数</t>
  </si>
  <si>
    <t>民生費［県財政］</t>
  </si>
  <si>
    <t>社会福祉費［県財政］</t>
  </si>
  <si>
    <t>老人福祉費［県財政］</t>
  </si>
  <si>
    <t>児童福祉費［県財政］</t>
  </si>
  <si>
    <t>生活保護費［県財政］</t>
  </si>
  <si>
    <t>衛生費［県財政］</t>
  </si>
  <si>
    <t>労働費［県財政］</t>
  </si>
  <si>
    <t>農林水産業費［県財政］</t>
  </si>
  <si>
    <t>商工費［県財政］</t>
  </si>
  <si>
    <t>土木費［県財政］</t>
  </si>
  <si>
    <t>警察費［県財政］</t>
  </si>
  <si>
    <t>消防費［都・市町村財政］</t>
  </si>
  <si>
    <t>教育費［県財政］</t>
  </si>
  <si>
    <t>災害復旧費［県財政］</t>
  </si>
  <si>
    <t>人件費［県財政］</t>
  </si>
  <si>
    <t>扶助費［県財政］</t>
  </si>
  <si>
    <t>普通建設事業費［県財政］</t>
  </si>
  <si>
    <t>歳出決算総額</t>
  </si>
  <si>
    <t>民生費</t>
  </si>
  <si>
    <t>社会福祉費</t>
  </si>
  <si>
    <t>老人福祉費</t>
  </si>
  <si>
    <t>児童福祉費</t>
  </si>
  <si>
    <t>生活保護費</t>
  </si>
  <si>
    <t>衛生費</t>
  </si>
  <si>
    <t>土木費</t>
  </si>
  <si>
    <t>教育費</t>
  </si>
  <si>
    <t>社会教育費</t>
  </si>
  <si>
    <t>災害復旧費</t>
  </si>
  <si>
    <t>小学校費</t>
  </si>
  <si>
    <t>中学校費</t>
  </si>
  <si>
    <t>高等学校費</t>
  </si>
  <si>
    <t>特殊学校費</t>
  </si>
  <si>
    <t>幼稚園費</t>
  </si>
  <si>
    <t>指標計算式</t>
  </si>
  <si>
    <t>Numerators</t>
  </si>
  <si>
    <t>財政力指数</t>
  </si>
  <si>
    <t>実質収支比率</t>
  </si>
  <si>
    <t xml:space="preserve"> </t>
  </si>
  <si>
    <t>経常収支比率</t>
  </si>
  <si>
    <t>[県・市町村財政合計]</t>
  </si>
  <si>
    <t>D3103</t>
  </si>
  <si>
    <t>D3101</t>
  </si>
  <si>
    <t>A1101</t>
  </si>
  <si>
    <t>D3203001+D3203</t>
  </si>
  <si>
    <t>A1303</t>
  </si>
  <si>
    <t>A1407</t>
  </si>
  <si>
    <t>J1105</t>
  </si>
  <si>
    <t>E250102</t>
  </si>
  <si>
    <t>E350101</t>
  </si>
  <si>
    <t>E4512</t>
  </si>
  <si>
    <t>E5401+E5402+E5403</t>
  </si>
  <si>
    <t>E1501</t>
  </si>
  <si>
    <t>of</t>
  </si>
  <si>
    <t>歳出決算総額［県財政］</t>
  </si>
  <si>
    <t>歳入決算総額［県財政］</t>
  </si>
  <si>
    <t>人口総数</t>
  </si>
  <si>
    <t>歳出決算総額［東京都分含む]</t>
  </si>
  <si>
    <t>老年人口(65歳以上人口)</t>
  </si>
  <si>
    <t>０～17歳人口</t>
  </si>
  <si>
    <t>生活保護被保護実人員</t>
  </si>
  <si>
    <t>公立小学校児童数</t>
  </si>
  <si>
    <t>公立中学校生徒数</t>
  </si>
  <si>
    <t>公立高等学校生徒数</t>
  </si>
  <si>
    <t>盲・ろう・養護学校児童・生徒数</t>
  </si>
  <si>
    <t>幼稚園在園者数</t>
  </si>
  <si>
    <t>indicators</t>
  </si>
  <si>
    <t>Denominators</t>
  </si>
  <si>
    <t>データ</t>
  </si>
  <si>
    <t>総務庁統計局</t>
  </si>
  <si>
    <t>社会生活統計指標－都道府県の指標－昭和５８年６月（＊）</t>
  </si>
  <si>
    <t>社会生活統計指標－都道府県の指標－1998</t>
  </si>
  <si>
    <t>目次へ</t>
  </si>
  <si>
    <t>社会生活統計指標－都道府県の指標－2008</t>
  </si>
  <si>
    <t>①財政力</t>
  </si>
  <si>
    <t>偏差値＝</t>
  </si>
  <si>
    <t>＊｢社会生活統計指標｣の都道府県版の最初の公表データで、1970年以降のデータである</t>
  </si>
  <si>
    <t>③租税</t>
  </si>
  <si>
    <t>⑥住民1人当たり目的別支出</t>
  </si>
  <si>
    <t>⑦児童・生徒一人当たりの教育費の歳出決算額</t>
  </si>
  <si>
    <t>区分</t>
  </si>
  <si>
    <t>財政比率</t>
  </si>
  <si>
    <t>財政力指数</t>
  </si>
  <si>
    <t>実質収支比率</t>
  </si>
  <si>
    <t>自主財源の割合</t>
  </si>
  <si>
    <t>地方債現在高の割合</t>
  </si>
  <si>
    <t>経常収支比率</t>
  </si>
  <si>
    <t>投資的経費の割合</t>
  </si>
  <si>
    <t>一般財源の割合</t>
  </si>
  <si>
    <t>地方税割合</t>
  </si>
  <si>
    <t>地方交付税割合</t>
  </si>
  <si>
    <t>国庫支出金割合</t>
  </si>
  <si>
    <t>人口一人当たり住民税　県市町村合計</t>
  </si>
  <si>
    <t>人口一人当たり固定資産税　県市町村合計</t>
  </si>
  <si>
    <t>国税徴収決定済額　千円/人</t>
  </si>
  <si>
    <t>課税対象所得　千円</t>
  </si>
  <si>
    <t>納税義務者割合　％</t>
  </si>
  <si>
    <t>民生費割合・県</t>
  </si>
  <si>
    <t>社会福祉費割合・県</t>
  </si>
  <si>
    <t>老人福祉費割合・県</t>
  </si>
  <si>
    <t>児童福祉費割合・県</t>
  </si>
  <si>
    <t>生活保護費割合・県</t>
  </si>
  <si>
    <t>衛生費割合・県</t>
  </si>
  <si>
    <t>労働費割合・県</t>
  </si>
  <si>
    <t>農林水産費割合・県</t>
  </si>
  <si>
    <t>商工費割合</t>
  </si>
  <si>
    <t>土木費割合・県</t>
  </si>
  <si>
    <t>警察費割合・県</t>
  </si>
  <si>
    <t>消防費割合・市町村</t>
  </si>
  <si>
    <t>教育費割合・県</t>
  </si>
  <si>
    <t>災害復旧費割合・県</t>
  </si>
  <si>
    <t>人件費割合</t>
  </si>
  <si>
    <t>扶助費割合</t>
  </si>
  <si>
    <t>普通建設事業費割合</t>
  </si>
  <si>
    <t>人口一人当たり歳出決算総額　県・市町村合計</t>
  </si>
  <si>
    <t>人口一人当たり民生費　県・市町村合計</t>
  </si>
  <si>
    <t>人口一人当たり社会福祉費　県・市町村合計</t>
  </si>
  <si>
    <t>65歳以上人口一人当たり老人福祉費 県市町村合計</t>
  </si>
  <si>
    <t>17歳以下人口一人当たり児童福祉費</t>
  </si>
  <si>
    <t>被保護実人員一人当たり生活保護費</t>
  </si>
  <si>
    <t>人口一人当たり衛生費</t>
  </si>
  <si>
    <t>人口一人当たり土木費</t>
  </si>
  <si>
    <t>人口一人当たり警察費　県</t>
  </si>
  <si>
    <t>人口一人当たり消防費　市町村</t>
  </si>
  <si>
    <t>人口一人当たり教育費　県・市町村合計</t>
  </si>
  <si>
    <t>人口一人当たり社会教育費　県・市町村合計</t>
  </si>
  <si>
    <t>人口一人当たり災害復旧費　県・市町村合計</t>
  </si>
  <si>
    <t>児童一人当たり小学校費　県・市町村合計</t>
  </si>
  <si>
    <t>生徒一人当たり中学校費　県・市町村合計</t>
  </si>
  <si>
    <t>生徒一人当たり公立高等学校費　県・市町村合計</t>
  </si>
  <si>
    <t>児童・生徒一人当たり特殊学校費　県・市町村合計</t>
  </si>
  <si>
    <t>児童一人当たり幼稚園費　県・市町村合計</t>
  </si>
  <si>
    <t>年度</t>
  </si>
  <si>
    <t>全国平均</t>
  </si>
  <si>
    <t>標準偏差</t>
  </si>
  <si>
    <t>　Ｆ　県</t>
  </si>
  <si>
    <t>偏差値</t>
  </si>
  <si>
    <t>分　子</t>
  </si>
  <si>
    <t>Formulae</t>
  </si>
  <si>
    <t>分　母</t>
  </si>
  <si>
    <t>￥</t>
  </si>
  <si>
    <t>（Ｆ　県-全国平均値）/標準偏差*10+50</t>
  </si>
  <si>
    <t>福岡県の財政指標の全国都道府県比較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</si>
</sst>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_ "/>
    <numFmt numFmtId="179" formatCode="#,##0.000_ "/>
    <numFmt numFmtId="180" formatCode="0_);[Red]\(0\)"/>
    <numFmt numFmtId="181" formatCode="#,##0_);[Red]\(#,##0\)"/>
    <numFmt numFmtId="182" formatCode="0.0_ "/>
    <numFmt numFmtId="183" formatCode="0_ "/>
    <numFmt numFmtId="184" formatCode="#,##0.000"/>
    <numFmt numFmtId="185" formatCode="0.000_ "/>
    <numFmt numFmtId="186" formatCode="&quot;Yes&quot;;&quot;Yes&quot;;&quot;No&quot;"/>
    <numFmt numFmtId="187" formatCode="&quot;True&quot;;&quot;True&quot;;&quot;False&quot;"/>
    <numFmt numFmtId="188" formatCode="&quot;On&quot;;&quot;On&quot;;&quot;Off&quot;"/>
    <numFmt numFmtId="189" formatCode="[$€-2]\ #,##0.00_);[Red]\([$€-2]\ #,##0.00\)"/>
    <numFmt numFmtId="190" formatCode="#,##0.000;&quot;△ &quot;#,##0.000"/>
    <numFmt numFmtId="191" formatCode="0.00_ "/>
    <numFmt numFmtId="192" formatCode="#,##0.0;&quot;△ &quot;#,##0.0"/>
    <numFmt numFmtId="193" formatCode="#,##0.00;&quot;△ &quot;#,##0.00"/>
    <numFmt numFmtId="194" formatCode="#,##0.0"/>
  </numFmts>
  <fonts count="6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20"/>
      <name val="ＭＳ Ｐゴシック"/>
      <family val="3"/>
    </font>
    <font>
      <sz val="9"/>
      <name val="ＭＳ Ｐゴシック"/>
      <family val="3"/>
    </font>
    <font>
      <sz val="9"/>
      <name val="ＭＳ 明朝"/>
      <family val="1"/>
    </font>
    <font>
      <sz val="6"/>
      <name val="ＭＳ Ｐ明朝"/>
      <family val="1"/>
    </font>
    <font>
      <sz val="9"/>
      <name val="ＭＳ Ｐ明朝"/>
      <family val="1"/>
    </font>
    <font>
      <sz val="11"/>
      <color indexed="8"/>
      <name val="ＭＳ Ｐゴシック"/>
      <family val="3"/>
    </font>
    <font>
      <sz val="8"/>
      <color indexed="8"/>
      <name val="ＭＳ Ｐゴシック"/>
      <family val="3"/>
    </font>
    <font>
      <sz val="10"/>
      <color indexed="8"/>
      <name val="ＭＳ Ｐゴシック"/>
      <family val="3"/>
    </font>
    <font>
      <sz val="7.35"/>
      <color indexed="8"/>
      <name val="ＭＳ Ｐゴシック"/>
      <family val="3"/>
    </font>
    <font>
      <sz val="10.75"/>
      <color indexed="8"/>
      <name val="ＭＳ Ｐゴシック"/>
      <family val="3"/>
    </font>
    <font>
      <sz val="9"/>
      <color indexed="8"/>
      <name val="ＭＳ Ｐゴシック"/>
      <family val="3"/>
    </font>
    <font>
      <sz val="10.25"/>
      <color indexed="8"/>
      <name val="ＭＳ Ｐゴシック"/>
      <family val="3"/>
    </font>
    <font>
      <sz val="11.25"/>
      <color indexed="8"/>
      <name val="ＭＳ Ｐゴシック"/>
      <family val="3"/>
    </font>
    <font>
      <sz val="8.25"/>
      <color indexed="8"/>
      <name val="ＭＳ Ｐゴシック"/>
      <family val="3"/>
    </font>
    <font>
      <sz val="8"/>
      <color indexed="10"/>
      <name val="ＭＳ Ｐゴシック"/>
      <family val="3"/>
    </font>
    <font>
      <sz val="8"/>
      <color indexed="14"/>
      <name val="ＭＳ Ｐゴシック"/>
      <family val="3"/>
    </font>
    <font>
      <sz val="8.5"/>
      <color indexed="8"/>
      <name val="ＭＳ Ｐゴシック"/>
      <family val="3"/>
    </font>
    <font>
      <sz val="9.5"/>
      <color indexed="8"/>
      <name val="ＭＳ Ｐゴシック"/>
      <family val="3"/>
    </font>
    <font>
      <sz val="10"/>
      <color indexed="10"/>
      <name val="ＭＳ Ｐゴシック"/>
      <family val="3"/>
    </font>
    <font>
      <sz val="11.25"/>
      <color indexed="10"/>
      <name val="ＭＳ Ｐゴシック"/>
      <family val="3"/>
    </font>
    <font>
      <sz val="10.5"/>
      <color indexed="8"/>
      <name val="ＭＳ Ｐゴシック"/>
      <family val="3"/>
    </font>
    <font>
      <sz val="8"/>
      <color indexed="8"/>
      <name val="ＪＳＰゴシック"/>
      <family val="3"/>
    </font>
    <font>
      <sz val="9.75"/>
      <color indexed="8"/>
      <name val="ＭＳ Ｐゴシック"/>
      <family val="3"/>
    </font>
    <font>
      <sz val="10.75"/>
      <color indexed="10"/>
      <name val="ＭＳ Ｐゴシック"/>
      <family val="3"/>
    </font>
    <font>
      <b/>
      <sz val="12"/>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thin"/>
      <right style="thin"/>
      <top style="thin"/>
      <bottom>
        <color indexed="63"/>
      </bottom>
    </border>
    <border>
      <left style="hair"/>
      <right>
        <color indexed="63"/>
      </right>
      <top>
        <color indexed="63"/>
      </top>
      <bottom>
        <color indexed="63"/>
      </bottom>
    </border>
    <border>
      <left style="thin"/>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pplyNumberFormat="0" applyFill="0" applyBorder="0" applyAlignment="0" applyProtection="0"/>
    <xf numFmtId="0" fontId="61" fillId="32" borderId="0" applyNumberFormat="0" applyBorder="0" applyAlignment="0" applyProtection="0"/>
  </cellStyleXfs>
  <cellXfs count="60">
    <xf numFmtId="0" fontId="0" fillId="0" borderId="0" xfId="0" applyAlignment="1">
      <alignment vertical="center"/>
    </xf>
    <xf numFmtId="0" fontId="4" fillId="0" borderId="0" xfId="0" applyFont="1" applyAlignment="1">
      <alignment vertical="center"/>
    </xf>
    <xf numFmtId="0" fontId="1" fillId="0" borderId="0" xfId="43" applyAlignment="1" applyProtection="1">
      <alignment vertical="center"/>
      <protection/>
    </xf>
    <xf numFmtId="0" fontId="5"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185" fontId="0" fillId="0" borderId="12" xfId="0" applyNumberFormat="1" applyBorder="1" applyAlignment="1">
      <alignment vertical="center"/>
    </xf>
    <xf numFmtId="178" fontId="0" fillId="0" borderId="12" xfId="0" applyNumberFormat="1" applyBorder="1" applyAlignment="1">
      <alignment vertical="center"/>
    </xf>
    <xf numFmtId="179" fontId="0" fillId="0" borderId="12" xfId="0" applyNumberForma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7" xfId="0" applyFont="1" applyBorder="1" applyAlignment="1">
      <alignment vertical="center"/>
    </xf>
    <xf numFmtId="0" fontId="6" fillId="0" borderId="0" xfId="0" applyFont="1" applyAlignment="1">
      <alignment vertical="center"/>
    </xf>
    <xf numFmtId="0" fontId="6" fillId="0" borderId="18" xfId="0" applyFont="1" applyBorder="1" applyAlignment="1">
      <alignment horizontal="right" vertical="center"/>
    </xf>
    <xf numFmtId="0" fontId="0" fillId="0" borderId="19" xfId="0" applyBorder="1" applyAlignment="1">
      <alignment vertical="center"/>
    </xf>
    <xf numFmtId="0" fontId="6" fillId="0" borderId="18"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center" vertical="center"/>
    </xf>
    <xf numFmtId="0" fontId="8" fillId="0" borderId="20"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0" fillId="0" borderId="21" xfId="0" applyBorder="1" applyAlignment="1">
      <alignment vertical="center"/>
    </xf>
    <xf numFmtId="0" fontId="8" fillId="0" borderId="20" xfId="0" applyFont="1" applyBorder="1" applyAlignment="1">
      <alignment horizontal="centerContinuous" vertical="center"/>
    </xf>
    <xf numFmtId="0" fontId="8" fillId="0" borderId="0" xfId="0" applyFont="1" applyAlignment="1">
      <alignment horizontal="centerContinuous" vertical="center"/>
    </xf>
    <xf numFmtId="0" fontId="8" fillId="0" borderId="0" xfId="0" applyFont="1" applyBorder="1" applyAlignment="1">
      <alignment horizontal="centerContinuous"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8" fillId="0" borderId="22" xfId="0" applyFont="1" applyBorder="1" applyAlignment="1">
      <alignment horizontal="center" vertical="center"/>
    </xf>
    <xf numFmtId="0" fontId="8" fillId="0" borderId="23" xfId="0" applyFont="1" applyBorder="1" applyAlignment="1">
      <alignment horizontal="centerContinuous" vertical="center"/>
    </xf>
    <xf numFmtId="0" fontId="8" fillId="0" borderId="24" xfId="0" applyFont="1" applyBorder="1" applyAlignment="1">
      <alignment horizontal="centerContinuous" vertical="center"/>
    </xf>
    <xf numFmtId="0" fontId="8" fillId="0" borderId="15" xfId="0" applyFont="1" applyBorder="1" applyAlignment="1">
      <alignment horizontal="centerContinuous" vertical="center"/>
    </xf>
    <xf numFmtId="0" fontId="8" fillId="0" borderId="16" xfId="0" applyFont="1" applyBorder="1" applyAlignment="1">
      <alignment horizontal="centerContinuous" vertical="center"/>
    </xf>
    <xf numFmtId="0" fontId="6" fillId="0" borderId="20" xfId="0" applyFont="1" applyBorder="1" applyAlignment="1">
      <alignment horizontal="centerContinuous" vertical="center"/>
    </xf>
    <xf numFmtId="0" fontId="6" fillId="0" borderId="0" xfId="0" applyFont="1" applyAlignment="1">
      <alignment horizontal="centerContinuous" vertical="center"/>
    </xf>
    <xf numFmtId="0" fontId="6" fillId="0" borderId="0" xfId="0" applyFont="1" applyBorder="1" applyAlignment="1">
      <alignment horizontal="centerContinuous" vertical="center"/>
    </xf>
    <xf numFmtId="0" fontId="6" fillId="0" borderId="20" xfId="0" applyFont="1" applyBorder="1" applyAlignment="1">
      <alignment vertical="center"/>
    </xf>
    <xf numFmtId="0" fontId="6" fillId="0" borderId="0" xfId="0" applyFont="1" applyBorder="1" applyAlignment="1">
      <alignment vertical="center"/>
    </xf>
    <xf numFmtId="0" fontId="8" fillId="0" borderId="20"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horizontal="centerContinuous" vertical="center"/>
    </xf>
    <xf numFmtId="0" fontId="8" fillId="0" borderId="14" xfId="0" applyFont="1" applyBorder="1" applyAlignment="1">
      <alignment horizontal="centerContinuous" vertical="center"/>
    </xf>
    <xf numFmtId="0" fontId="8" fillId="0" borderId="1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0" fillId="0" borderId="27" xfId="0" applyBorder="1" applyAlignment="1">
      <alignment vertical="center"/>
    </xf>
    <xf numFmtId="0" fontId="8" fillId="0" borderId="25" xfId="0" applyFont="1" applyBorder="1" applyAlignment="1">
      <alignment horizontal="centerContinuous" vertical="center"/>
    </xf>
    <xf numFmtId="0" fontId="8" fillId="0" borderId="26" xfId="0" applyFont="1" applyBorder="1" applyAlignment="1">
      <alignment horizontal="centerContinuous" vertical="center"/>
    </xf>
    <xf numFmtId="0" fontId="28" fillId="0" borderId="0" xfId="0" applyFont="1" applyAlignment="1">
      <alignment vertical="center"/>
    </xf>
    <xf numFmtId="0" fontId="0" fillId="0" borderId="10" xfId="0" applyBorder="1" applyAlignment="1">
      <alignment horizontal="center" vertical="top" wrapText="1"/>
    </xf>
    <xf numFmtId="0" fontId="0" fillId="0" borderId="28" xfId="0" applyBorder="1" applyAlignment="1">
      <alignment horizontal="center" vertical="top" wrapText="1"/>
    </xf>
    <xf numFmtId="0" fontId="0" fillId="0" borderId="11" xfId="0" applyBorder="1" applyAlignment="1">
      <alignment horizontal="center" vertical="top" wrapText="1"/>
    </xf>
    <xf numFmtId="0" fontId="0" fillId="0" borderId="29" xfId="0" applyBorder="1" applyAlignment="1">
      <alignment horizontal="center" vertical="top" shrinkToFit="1"/>
    </xf>
    <xf numFmtId="0" fontId="0" fillId="0" borderId="30" xfId="0" applyBorder="1" applyAlignment="1">
      <alignment horizontal="center" vertical="top" shrinkToFit="1"/>
    </xf>
    <xf numFmtId="0" fontId="0" fillId="0" borderId="31" xfId="0" applyBorder="1" applyAlignment="1">
      <alignment horizontal="center"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商工費割合</a:t>
            </a:r>
          </a:p>
        </c:rich>
      </c:tx>
      <c:layout>
        <c:manualLayout>
          <c:xMode val="factor"/>
          <c:yMode val="factor"/>
          <c:x val="0.016"/>
          <c:y val="-0.00275"/>
        </c:manualLayout>
      </c:layout>
      <c:spPr>
        <a:noFill/>
        <a:ln>
          <a:noFill/>
        </a:ln>
      </c:spPr>
    </c:title>
    <c:plotArea>
      <c:layout>
        <c:manualLayout>
          <c:xMode val="edge"/>
          <c:yMode val="edge"/>
          <c:x val="0.08175"/>
          <c:y val="0.093"/>
          <c:w val="0.866"/>
          <c:h val="0.756"/>
        </c:manualLayout>
      </c:layout>
      <c:lineChart>
        <c:grouping val="standard"/>
        <c:varyColors val="0"/>
        <c:ser>
          <c:idx val="0"/>
          <c:order val="0"/>
          <c:tx>
            <c:strRef>
              <c:f>'都道府県比較'!$DO$7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'都道府県比較'!$DN$8:$DN$18</c:f>
              <c:numCache/>
            </c:numRef>
          </c:cat>
          <c:val>
            <c:numRef>
              <c:f>'都道府県比較'!$DO$8:$DO$18</c:f>
              <c:numCache/>
            </c:numRef>
          </c:val>
          <c:smooth val="0"/>
        </c:ser>
        <c:ser>
          <c:idx val="1"/>
          <c:order val="1"/>
          <c:tx>
            <c:strRef>
              <c:f>'都道府県比較'!$DQ$7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'都道府県比較'!$DN$8:$DN$18</c:f>
              <c:numCache/>
            </c:numRef>
          </c:cat>
          <c:val>
            <c:numRef>
              <c:f>'都道府県比較'!$DQ$8:$DQ$18</c:f>
              <c:numCache/>
            </c:numRef>
          </c:val>
          <c:smooth val="0"/>
        </c:ser>
        <c:marker val="1"/>
        <c:axId val="20300978"/>
        <c:axId val="48491075"/>
      </c:lineChart>
      <c:catAx>
        <c:axId val="20300978"/>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227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00" b="0" i="0" u="none" baseline="0">
                <a:solidFill>
                  <a:srgbClr val="000000"/>
                </a:solidFill>
                <a:latin typeface="ＭＳ Ｐゴシック"/>
                <a:ea typeface="ＭＳ Ｐゴシック"/>
                <a:cs typeface="ＭＳ Ｐゴシック"/>
              </a:defRPr>
            </a:pPr>
          </a:p>
        </c:txPr>
        <c:crossAx val="48491075"/>
        <c:crosses val="autoZero"/>
        <c:auto val="1"/>
        <c:lblOffset val="100"/>
        <c:tickLblSkip val="1"/>
        <c:noMultiLvlLbl val="0"/>
      </c:catAx>
      <c:valAx>
        <c:axId val="48491075"/>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925"/>
              <c:y val="-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0300978"/>
        <c:crossesAt val="1"/>
        <c:crossBetween val="between"/>
        <c:dispUnits/>
      </c:valAx>
      <c:spPr>
        <a:solidFill>
          <a:srgbClr val="C0C0C0"/>
        </a:solidFill>
        <a:ln w="12700">
          <a:solidFill>
            <a:srgbClr val="808080"/>
          </a:solidFill>
        </a:ln>
      </c:spPr>
    </c:plotArea>
    <c:legend>
      <c:legendPos val="r"/>
      <c:layout>
        <c:manualLayout>
          <c:xMode val="edge"/>
          <c:yMode val="edge"/>
          <c:x val="0.14675"/>
          <c:y val="0.87075"/>
          <c:w val="0.27475"/>
          <c:h val="0.1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一人当たり土木費　</a:t>
            </a:r>
          </a:p>
        </c:rich>
      </c:tx>
      <c:layout>
        <c:manualLayout>
          <c:xMode val="factor"/>
          <c:yMode val="factor"/>
          <c:x val="0.0157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'都道府県比較'!$GT$7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multiLvlStrRef>
              <c:f>'都道府県比較'!$GP$8:$GQ$18</c:f>
              <c:multiLvlStrCache/>
            </c:multiLvlStrRef>
          </c:cat>
          <c:val>
            <c:numRef>
              <c:f>'都道府県比較'!$GT$8:$GT$18</c:f>
              <c:numCache/>
            </c:numRef>
          </c:val>
          <c:smooth val="0"/>
        </c:ser>
        <c:marker val="1"/>
        <c:axId val="55278124"/>
        <c:axId val="27741069"/>
      </c:lineChart>
      <c:catAx>
        <c:axId val="5527812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497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800" b="0" i="0" u="none" baseline="0">
                <a:solidFill>
                  <a:srgbClr val="000000"/>
                </a:solidFill>
                <a:latin typeface="ＭＳ Ｐゴシック"/>
                <a:ea typeface="ＭＳ Ｐゴシック"/>
                <a:cs typeface="ＭＳ Ｐゴシック"/>
              </a:defRPr>
            </a:pPr>
          </a:p>
        </c:txPr>
        <c:crossAx val="27741069"/>
        <c:crosses val="autoZero"/>
        <c:auto val="1"/>
        <c:lblOffset val="100"/>
        <c:tickLblSkip val="1"/>
        <c:noMultiLvlLbl val="0"/>
      </c:catAx>
      <c:valAx>
        <c:axId val="2774106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52781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児童一人当たり幼稚園費　</a:t>
            </a:r>
          </a:p>
        </c:rich>
      </c:tx>
      <c:layout>
        <c:manualLayout>
          <c:xMode val="factor"/>
          <c:yMode val="factor"/>
          <c:x val="0.024"/>
          <c:y val="-0.003"/>
        </c:manualLayout>
      </c:layout>
      <c:spPr>
        <a:noFill/>
        <a:ln>
          <a:noFill/>
        </a:ln>
      </c:spPr>
    </c:title>
    <c:plotArea>
      <c:layout>
        <c:manualLayout>
          <c:xMode val="edge"/>
          <c:yMode val="edge"/>
          <c:x val="0.088"/>
          <c:y val="0.14525"/>
          <c:w val="0.87925"/>
          <c:h val="0.75075"/>
        </c:manualLayout>
      </c:layout>
      <c:lineChart>
        <c:grouping val="standard"/>
        <c:varyColors val="0"/>
        <c:ser>
          <c:idx val="0"/>
          <c:order val="0"/>
          <c:tx>
            <c:strRef>
              <c:f>'都道府県比較'!$IR$7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'都道府県比較'!$IN$8:$IN$18</c:f>
              <c:numCache/>
            </c:numRef>
          </c:cat>
          <c:val>
            <c:numRef>
              <c:f>'都道府県比較'!$IR$8:$IR$18</c:f>
              <c:numCache/>
            </c:numRef>
          </c:val>
          <c:smooth val="0"/>
        </c:ser>
        <c:marker val="1"/>
        <c:axId val="48939728"/>
        <c:axId val="37804369"/>
      </c:lineChart>
      <c:catAx>
        <c:axId val="4893972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7804369"/>
        <c:crosses val="autoZero"/>
        <c:auto val="1"/>
        <c:lblOffset val="100"/>
        <c:tickLblSkip val="1"/>
        <c:noMultiLvlLbl val="0"/>
      </c:catAx>
      <c:valAx>
        <c:axId val="3780436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9397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教育費割合　県</a:t>
            </a:r>
          </a:p>
        </c:rich>
      </c:tx>
      <c:layout>
        <c:manualLayout>
          <c:xMode val="factor"/>
          <c:yMode val="factor"/>
          <c:x val="0.0155"/>
          <c:y val="-0.00275"/>
        </c:manualLayout>
      </c:layout>
      <c:spPr>
        <a:noFill/>
        <a:ln>
          <a:noFill/>
        </a:ln>
      </c:spPr>
    </c:title>
    <c:plotArea>
      <c:layout>
        <c:manualLayout>
          <c:xMode val="edge"/>
          <c:yMode val="edge"/>
          <c:x val="0.033"/>
          <c:y val="0.10275"/>
          <c:w val="0.90625"/>
          <c:h val="0.85125"/>
        </c:manualLayout>
      </c:layout>
      <c:lineChart>
        <c:grouping val="standard"/>
        <c:varyColors val="0"/>
        <c:ser>
          <c:idx val="0"/>
          <c:order val="0"/>
          <c:tx>
            <c:strRef>
              <c:f>'都道府県比較'!$EI$7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'都道府県比較'!$EH$8:$EH$18</c:f>
              <c:numCache/>
            </c:numRef>
          </c:cat>
          <c:val>
            <c:numRef>
              <c:f>'都道府県比較'!$EI$8:$EI$18</c:f>
              <c:numCache/>
            </c:numRef>
          </c:val>
          <c:smooth val="0"/>
        </c:ser>
        <c:ser>
          <c:idx val="1"/>
          <c:order val="1"/>
          <c:tx>
            <c:strRef>
              <c:f>'都道府県比較'!$EK$7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'都道府県比較'!$EH$8:$EH$18</c:f>
              <c:numCache/>
            </c:numRef>
          </c:cat>
          <c:val>
            <c:numRef>
              <c:f>'都道府県比較'!$EK$8:$EK$18</c:f>
              <c:numCache/>
            </c:numRef>
          </c:val>
          <c:smooth val="0"/>
        </c:ser>
        <c:marker val="1"/>
        <c:axId val="48343030"/>
        <c:axId val="32434087"/>
      </c:lineChart>
      <c:catAx>
        <c:axId val="48343030"/>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0565"/>
              <c:y val="0.031"/>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wordArtVert" rot="0"/>
          <a:lstStyle/>
          <a:p>
            <a:pPr>
              <a:defRPr lang="en-US" cap="none" sz="1100" b="0" i="0" u="none" baseline="0">
                <a:solidFill>
                  <a:srgbClr val="000000"/>
                </a:solidFill>
                <a:latin typeface="ＭＳ Ｐゴシック"/>
                <a:ea typeface="ＭＳ Ｐゴシック"/>
                <a:cs typeface="ＭＳ Ｐゴシック"/>
              </a:defRPr>
            </a:pPr>
          </a:p>
        </c:txPr>
        <c:crossAx val="32434087"/>
        <c:crosses val="autoZero"/>
        <c:auto val="1"/>
        <c:lblOffset val="100"/>
        <c:tickLblSkip val="1"/>
        <c:noMultiLvlLbl val="0"/>
      </c:catAx>
      <c:valAx>
        <c:axId val="32434087"/>
        <c:scaling>
          <c:orientation val="minMax"/>
        </c:scaling>
        <c:axPos val="l"/>
        <c:title>
          <c:tx>
            <c:rich>
              <a:bodyPr vert="horz" rot="-540000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575"/>
              <c:y val="-0.005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8343030"/>
        <c:crossesAt val="1"/>
        <c:crossBetween val="between"/>
        <c:dispUnits/>
      </c:valAx>
      <c:spPr>
        <a:solidFill>
          <a:srgbClr val="C0C0C0"/>
        </a:solidFill>
        <a:ln w="12700">
          <a:solidFill>
            <a:srgbClr val="808080"/>
          </a:solidFill>
        </a:ln>
      </c:spPr>
    </c:plotArea>
    <c:legend>
      <c:legendPos val="r"/>
      <c:layout>
        <c:manualLayout>
          <c:xMode val="edge"/>
          <c:yMode val="edge"/>
          <c:x val="0.13425"/>
          <c:y val="0.862"/>
          <c:w val="0.26625"/>
          <c:h val="0.1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教育費割合　県</a:t>
            </a:r>
          </a:p>
        </c:rich>
      </c:tx>
      <c:layout>
        <c:manualLayout>
          <c:xMode val="factor"/>
          <c:yMode val="factor"/>
          <c:x val="0.0185"/>
          <c:y val="-0.00275"/>
        </c:manualLayout>
      </c:layout>
      <c:spPr>
        <a:noFill/>
        <a:ln>
          <a:noFill/>
        </a:ln>
      </c:spPr>
    </c:title>
    <c:plotArea>
      <c:layout>
        <c:manualLayout>
          <c:xMode val="edge"/>
          <c:yMode val="edge"/>
          <c:x val="0.08725"/>
          <c:y val="0.14475"/>
          <c:w val="0.88025"/>
          <c:h val="0.7515"/>
        </c:manualLayout>
      </c:layout>
      <c:lineChart>
        <c:grouping val="standard"/>
        <c:varyColors val="0"/>
        <c:ser>
          <c:idx val="0"/>
          <c:order val="0"/>
          <c:tx>
            <c:strRef>
              <c:f>'都道府県比較'!$EL$7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'都道府県比較'!$EH$8:$EH$18</c:f>
              <c:numCache/>
            </c:numRef>
          </c:cat>
          <c:val>
            <c:numRef>
              <c:f>'都道府県比較'!$EL$8:$EL$18</c:f>
              <c:numCache/>
            </c:numRef>
          </c:val>
          <c:smooth val="0"/>
        </c:ser>
        <c:marker val="1"/>
        <c:axId val="23471328"/>
        <c:axId val="9915361"/>
      </c:lineChart>
      <c:catAx>
        <c:axId val="2347132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9915361"/>
        <c:crosses val="autoZero"/>
        <c:auto val="1"/>
        <c:lblOffset val="100"/>
        <c:tickLblSkip val="1"/>
        <c:noMultiLvlLbl val="0"/>
      </c:catAx>
      <c:valAx>
        <c:axId val="991536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34713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警察費割合　県</a:t>
            </a:r>
          </a:p>
        </c:rich>
      </c:tx>
      <c:layout>
        <c:manualLayout>
          <c:xMode val="factor"/>
          <c:yMode val="factor"/>
          <c:x val="0.01625"/>
          <c:y val="-0.00275"/>
        </c:manualLayout>
      </c:layout>
      <c:spPr>
        <a:noFill/>
        <a:ln>
          <a:noFill/>
        </a:ln>
      </c:spPr>
    </c:title>
    <c:plotArea>
      <c:layout>
        <c:manualLayout>
          <c:xMode val="edge"/>
          <c:yMode val="edge"/>
          <c:x val="0.09525"/>
          <c:y val="0.143"/>
          <c:w val="0.86625"/>
          <c:h val="0.752"/>
        </c:manualLayout>
      </c:layout>
      <c:lineChart>
        <c:grouping val="standard"/>
        <c:varyColors val="0"/>
        <c:ser>
          <c:idx val="0"/>
          <c:order val="0"/>
          <c:tx>
            <c:strRef>
              <c:f>'都道府県比較'!$DY$7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'都道府県比較'!$DX$8:$DX$18</c:f>
              <c:numCache/>
            </c:numRef>
          </c:cat>
          <c:val>
            <c:numRef>
              <c:f>'都道府県比較'!$DY$8:$DY$18</c:f>
              <c:numCache/>
            </c:numRef>
          </c:val>
          <c:smooth val="0"/>
        </c:ser>
        <c:ser>
          <c:idx val="2"/>
          <c:order val="1"/>
          <c:tx>
            <c:strRef>
              <c:f>'都道府県比較'!$EA$7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'都道府県比較'!$DX$8:$DX$18</c:f>
              <c:numCache/>
            </c:numRef>
          </c:cat>
          <c:val>
            <c:numRef>
              <c:f>'都道府県比較'!$EA$8:$EA$18</c:f>
              <c:numCache/>
            </c:numRef>
          </c:val>
          <c:smooth val="0"/>
        </c:ser>
        <c:marker val="1"/>
        <c:axId val="22129386"/>
        <c:axId val="64946747"/>
      </c:lineChart>
      <c:catAx>
        <c:axId val="22129386"/>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5275"/>
              <c:y val="0.033"/>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4946747"/>
        <c:crosses val="autoZero"/>
        <c:auto val="1"/>
        <c:lblOffset val="100"/>
        <c:tickLblSkip val="1"/>
        <c:noMultiLvlLbl val="0"/>
      </c:catAx>
      <c:valAx>
        <c:axId val="64946747"/>
        <c:scaling>
          <c:orientation val="minMax"/>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1325"/>
              <c:y val="-0.005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2129386"/>
        <c:crossesAt val="1"/>
        <c:crossBetween val="between"/>
        <c:dispUnits/>
      </c:valAx>
      <c:spPr>
        <a:solidFill>
          <a:srgbClr val="C0C0C0"/>
        </a:solidFill>
        <a:ln w="12700">
          <a:solidFill>
            <a:srgbClr val="808080"/>
          </a:solidFill>
        </a:ln>
      </c:spPr>
    </c:plotArea>
    <c:legend>
      <c:legendPos val="r"/>
      <c:layout>
        <c:manualLayout>
          <c:xMode val="edge"/>
          <c:yMode val="edge"/>
          <c:x val="0.0705"/>
          <c:y val="0.85625"/>
          <c:w val="0.27925"/>
          <c:h val="0.1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警察費割合　県</a:t>
            </a:r>
          </a:p>
        </c:rich>
      </c:tx>
      <c:layout>
        <c:manualLayout>
          <c:xMode val="factor"/>
          <c:yMode val="factor"/>
          <c:x val="0.0165"/>
          <c:y val="-0.003"/>
        </c:manualLayout>
      </c:layout>
      <c:spPr>
        <a:noFill/>
        <a:ln>
          <a:noFill/>
        </a:ln>
      </c:spPr>
    </c:title>
    <c:plotArea>
      <c:layout>
        <c:manualLayout>
          <c:xMode val="edge"/>
          <c:yMode val="edge"/>
          <c:x val="0.09125"/>
          <c:y val="0.14525"/>
          <c:w val="0.87525"/>
          <c:h val="0.75075"/>
        </c:manualLayout>
      </c:layout>
      <c:lineChart>
        <c:grouping val="standard"/>
        <c:varyColors val="0"/>
        <c:ser>
          <c:idx val="0"/>
          <c:order val="0"/>
          <c:tx>
            <c:strRef>
              <c:f>'都道府県比較'!$EB$7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'都道府県比較'!$DX$8:$DX$18</c:f>
              <c:numCache/>
            </c:numRef>
          </c:cat>
          <c:val>
            <c:numRef>
              <c:f>'都道府県比較'!$EB$8:$EB$18</c:f>
              <c:numCache/>
            </c:numRef>
          </c:val>
          <c:smooth val="0"/>
        </c:ser>
        <c:marker val="1"/>
        <c:axId val="47649812"/>
        <c:axId val="26195125"/>
      </c:lineChart>
      <c:catAx>
        <c:axId val="4764981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6195125"/>
        <c:crosses val="autoZero"/>
        <c:auto val="1"/>
        <c:lblOffset val="100"/>
        <c:tickLblSkip val="1"/>
        <c:noMultiLvlLbl val="0"/>
      </c:catAx>
      <c:valAx>
        <c:axId val="2619512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6498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土木費割合　県</a:t>
            </a:r>
          </a:p>
        </c:rich>
      </c:tx>
      <c:layout>
        <c:manualLayout>
          <c:xMode val="factor"/>
          <c:yMode val="factor"/>
          <c:x val="0.01625"/>
          <c:y val="-0.00275"/>
        </c:manualLayout>
      </c:layout>
      <c:spPr>
        <a:noFill/>
        <a:ln>
          <a:noFill/>
        </a:ln>
      </c:spPr>
    </c:title>
    <c:plotArea>
      <c:layout>
        <c:manualLayout>
          <c:xMode val="edge"/>
          <c:yMode val="edge"/>
          <c:x val="0.08925"/>
          <c:y val="0.14325"/>
          <c:w val="0.87125"/>
          <c:h val="0.75775"/>
        </c:manualLayout>
      </c:layout>
      <c:lineChart>
        <c:grouping val="standard"/>
        <c:varyColors val="0"/>
        <c:ser>
          <c:idx val="0"/>
          <c:order val="0"/>
          <c:tx>
            <c:strRef>
              <c:f>'都道府県比較'!$DT$7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'都道府県比較'!$DS$8:$DS$18</c:f>
              <c:numCache/>
            </c:numRef>
          </c:cat>
          <c:val>
            <c:numRef>
              <c:f>'都道府県比較'!$DT$8:$DT$18</c:f>
              <c:numCache/>
            </c:numRef>
          </c:val>
          <c:smooth val="0"/>
        </c:ser>
        <c:ser>
          <c:idx val="2"/>
          <c:order val="1"/>
          <c:tx>
            <c:strRef>
              <c:f>'都道府県比較'!$DV$7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'都道府県比較'!$DS$8:$DS$18</c:f>
              <c:numCache/>
            </c:numRef>
          </c:cat>
          <c:val>
            <c:numRef>
              <c:f>'都道府県比較'!$DV$8:$DV$18</c:f>
              <c:numCache/>
            </c:numRef>
          </c:val>
          <c:smooth val="0"/>
        </c:ser>
        <c:marker val="1"/>
        <c:axId val="34429534"/>
        <c:axId val="41430351"/>
      </c:lineChart>
      <c:catAx>
        <c:axId val="3442953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17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1430351"/>
        <c:crosses val="autoZero"/>
        <c:auto val="1"/>
        <c:lblOffset val="100"/>
        <c:tickLblSkip val="1"/>
        <c:noMultiLvlLbl val="0"/>
      </c:catAx>
      <c:valAx>
        <c:axId val="41430351"/>
        <c:scaling>
          <c:orientation val="minMax"/>
        </c:scaling>
        <c:axPos val="l"/>
        <c:title>
          <c:tx>
            <c:rich>
              <a:bodyPr vert="horz" rot="-540000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1"/>
              <c:y val="-0.003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429534"/>
        <c:crossesAt val="1"/>
        <c:crossBetween val="between"/>
        <c:dispUnits/>
      </c:valAx>
      <c:spPr>
        <a:solidFill>
          <a:srgbClr val="C0C0C0"/>
        </a:solidFill>
        <a:ln w="12700">
          <a:solidFill>
            <a:srgbClr val="808080"/>
          </a:solidFill>
        </a:ln>
      </c:spPr>
    </c:plotArea>
    <c:legend>
      <c:legendPos val="r"/>
      <c:layout>
        <c:manualLayout>
          <c:xMode val="edge"/>
          <c:yMode val="edge"/>
          <c:x val="0.03775"/>
          <c:y val="0.8735"/>
          <c:w val="0.2785"/>
          <c:h val="0.1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土木費割合　県</a:t>
            </a:r>
          </a:p>
        </c:rich>
      </c:tx>
      <c:layout>
        <c:manualLayout>
          <c:xMode val="factor"/>
          <c:yMode val="factor"/>
          <c:x val="0.0165"/>
          <c:y val="-0.00275"/>
        </c:manualLayout>
      </c:layout>
      <c:spPr>
        <a:noFill/>
        <a:ln>
          <a:noFill/>
        </a:ln>
      </c:spPr>
    </c:title>
    <c:plotArea>
      <c:layout>
        <c:manualLayout>
          <c:xMode val="edge"/>
          <c:yMode val="edge"/>
          <c:x val="0.091"/>
          <c:y val="0.1445"/>
          <c:w val="0.8755"/>
          <c:h val="0.75275"/>
        </c:manualLayout>
      </c:layout>
      <c:lineChart>
        <c:grouping val="standard"/>
        <c:varyColors val="0"/>
        <c:ser>
          <c:idx val="0"/>
          <c:order val="0"/>
          <c:tx>
            <c:strRef>
              <c:f>'都道府県比較'!$DW$7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'都道府県比較'!$DS$8:$DS$18</c:f>
              <c:numCache/>
            </c:numRef>
          </c:cat>
          <c:val>
            <c:numRef>
              <c:f>'都道府県比較'!$DW$8:$DW$18</c:f>
              <c:numCache/>
            </c:numRef>
          </c:val>
          <c:smooth val="0"/>
        </c:ser>
        <c:marker val="1"/>
        <c:axId val="37328840"/>
        <c:axId val="415241"/>
      </c:lineChart>
      <c:catAx>
        <c:axId val="3732884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27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15241"/>
        <c:crosses val="autoZero"/>
        <c:auto val="1"/>
        <c:lblOffset val="100"/>
        <c:tickLblSkip val="1"/>
        <c:noMultiLvlLbl val="0"/>
      </c:catAx>
      <c:valAx>
        <c:axId val="41524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32884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農林水産費割合</a:t>
            </a:r>
          </a:p>
        </c:rich>
      </c:tx>
      <c:layout>
        <c:manualLayout>
          <c:xMode val="factor"/>
          <c:yMode val="factor"/>
          <c:x val="0.01625"/>
          <c:y val="-0.00275"/>
        </c:manualLayout>
      </c:layout>
      <c:spPr>
        <a:noFill/>
        <a:ln>
          <a:noFill/>
        </a:ln>
      </c:spPr>
    </c:title>
    <c:plotArea>
      <c:layout>
        <c:manualLayout>
          <c:xMode val="edge"/>
          <c:yMode val="edge"/>
          <c:x val="0.08175"/>
          <c:y val="0.14225"/>
          <c:w val="0.8675"/>
          <c:h val="0.71375"/>
        </c:manualLayout>
      </c:layout>
      <c:lineChart>
        <c:grouping val="standard"/>
        <c:varyColors val="0"/>
        <c:ser>
          <c:idx val="0"/>
          <c:order val="0"/>
          <c:tx>
            <c:strRef>
              <c:f>'都道府県比較'!$DJ$7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'都道府県比較'!$DI$8:$DI$18</c:f>
              <c:numCache/>
            </c:numRef>
          </c:cat>
          <c:val>
            <c:numRef>
              <c:f>'都道府県比較'!$DJ$8:$DJ$18</c:f>
              <c:numCache/>
            </c:numRef>
          </c:val>
          <c:smooth val="0"/>
        </c:ser>
        <c:ser>
          <c:idx val="1"/>
          <c:order val="1"/>
          <c:tx>
            <c:strRef>
              <c:f>'都道府県比較'!$DL$7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'都道府県比較'!$DI$8:$DI$18</c:f>
              <c:numCache/>
            </c:numRef>
          </c:cat>
          <c:val>
            <c:numRef>
              <c:f>'都道府県比較'!$DL$8:$DL$18</c:f>
              <c:numCache/>
            </c:numRef>
          </c:val>
          <c:smooth val="0"/>
        </c:ser>
        <c:marker val="1"/>
        <c:axId val="3737170"/>
        <c:axId val="33634531"/>
      </c:lineChart>
      <c:catAx>
        <c:axId val="373717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3634531"/>
        <c:crosses val="autoZero"/>
        <c:auto val="1"/>
        <c:lblOffset val="100"/>
        <c:tickLblSkip val="1"/>
        <c:noMultiLvlLbl val="0"/>
      </c:catAx>
      <c:valAx>
        <c:axId val="3363453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37170"/>
        <c:crossesAt val="1"/>
        <c:crossBetween val="between"/>
        <c:dispUnits/>
      </c:valAx>
      <c:spPr>
        <a:solidFill>
          <a:srgbClr val="C0C0C0"/>
        </a:solidFill>
        <a:ln w="12700">
          <a:solidFill>
            <a:srgbClr val="808080"/>
          </a:solidFill>
        </a:ln>
      </c:spPr>
    </c:plotArea>
    <c:legend>
      <c:legendPos val="r"/>
      <c:layout>
        <c:manualLayout>
          <c:xMode val="edge"/>
          <c:yMode val="edge"/>
          <c:x val="0.11825"/>
          <c:y val="0.87675"/>
          <c:w val="0.277"/>
          <c:h val="0.11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農林水産費の割合</a:t>
            </a:r>
          </a:p>
        </c:rich>
      </c:tx>
      <c:layout>
        <c:manualLayout>
          <c:xMode val="factor"/>
          <c:yMode val="factor"/>
          <c:x val="0.01875"/>
          <c:y val="-0.00275"/>
        </c:manualLayout>
      </c:layout>
      <c:spPr>
        <a:noFill/>
        <a:ln>
          <a:noFill/>
        </a:ln>
      </c:spPr>
    </c:title>
    <c:plotArea>
      <c:layout>
        <c:manualLayout>
          <c:xMode val="edge"/>
          <c:yMode val="edge"/>
          <c:x val="0.088"/>
          <c:y val="0.1445"/>
          <c:w val="0.87925"/>
          <c:h val="0.7527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'都道府県比較'!$DI$8:$DI$18</c:f>
              <c:numCache/>
            </c:numRef>
          </c:cat>
          <c:val>
            <c:numRef>
              <c:f>'都道府県比較'!$DM$8:$DM$18</c:f>
              <c:numCache/>
            </c:numRef>
          </c:val>
          <c:smooth val="0"/>
        </c:ser>
        <c:marker val="1"/>
        <c:axId val="34275324"/>
        <c:axId val="40042461"/>
      </c:lineChart>
      <c:catAx>
        <c:axId val="3427532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27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0042461"/>
        <c:crosses val="autoZero"/>
        <c:auto val="1"/>
        <c:lblOffset val="100"/>
        <c:tickLblSkip val="1"/>
        <c:noMultiLvlLbl val="0"/>
      </c:catAx>
      <c:valAx>
        <c:axId val="4004246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2753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労働費割合</a:t>
            </a:r>
          </a:p>
        </c:rich>
      </c:tx>
      <c:layout>
        <c:manualLayout>
          <c:xMode val="factor"/>
          <c:yMode val="factor"/>
          <c:x val="0.01325"/>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'都道府県比較'!$DE$7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'都道府県比較'!$DD$8:$DD$18</c:f>
              <c:numCache/>
            </c:numRef>
          </c:cat>
          <c:val>
            <c:numRef>
              <c:f>'都道府県比較'!$DE$8:$DE$18</c:f>
              <c:numCache/>
            </c:numRef>
          </c:val>
          <c:smooth val="0"/>
        </c:ser>
        <c:ser>
          <c:idx val="1"/>
          <c:order val="1"/>
          <c:tx>
            <c:strRef>
              <c:f>'都道府県比較'!$DG$7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'都道府県比較'!$DD$8:$DD$18</c:f>
              <c:numCache/>
            </c:numRef>
          </c:cat>
          <c:val>
            <c:numRef>
              <c:f>'都道府県比較'!$DG$8:$DG$18</c:f>
              <c:numCache/>
            </c:numRef>
          </c:val>
          <c:smooth val="0"/>
        </c:ser>
        <c:marker val="1"/>
        <c:axId val="24837830"/>
        <c:axId val="22213879"/>
      </c:lineChart>
      <c:catAx>
        <c:axId val="2483783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2213879"/>
        <c:crosses val="autoZero"/>
        <c:auto val="1"/>
        <c:lblOffset val="100"/>
        <c:tickLblSkip val="1"/>
        <c:noMultiLvlLbl val="0"/>
      </c:catAx>
      <c:valAx>
        <c:axId val="2221387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3"/>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837830"/>
        <c:crossesAt val="1"/>
        <c:crossBetween val="between"/>
        <c:dispUnits/>
      </c:valAx>
      <c:spPr>
        <a:solidFill>
          <a:srgbClr val="C0C0C0"/>
        </a:solidFill>
        <a:ln w="12700">
          <a:solidFill>
            <a:srgbClr val="808080"/>
          </a:solidFill>
        </a:ln>
      </c:spPr>
    </c:plotArea>
    <c:legend>
      <c:legendPos val="r"/>
      <c:layout>
        <c:manualLayout>
          <c:xMode val="edge"/>
          <c:yMode val="edge"/>
          <c:x val="0.0962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商工費の割合</a:t>
            </a:r>
          </a:p>
        </c:rich>
      </c:tx>
      <c:layout>
        <c:manualLayout>
          <c:xMode val="factor"/>
          <c:yMode val="factor"/>
          <c:x val="0.01325"/>
          <c:y val="-0.003"/>
        </c:manualLayout>
      </c:layout>
      <c:spPr>
        <a:noFill/>
        <a:ln>
          <a:noFill/>
        </a:ln>
      </c:spPr>
    </c:title>
    <c:plotArea>
      <c:layout>
        <c:manualLayout>
          <c:xMode val="edge"/>
          <c:yMode val="edge"/>
          <c:x val="0.08925"/>
          <c:y val="0.14525"/>
          <c:w val="0.87775"/>
          <c:h val="0.7507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'都道府県比較'!$DN$8:$DN$18</c:f>
              <c:numCache/>
            </c:numRef>
          </c:cat>
          <c:val>
            <c:numRef>
              <c:f>'都道府県比較'!$DR$8:$DR$18</c:f>
              <c:numCache/>
            </c:numRef>
          </c:val>
          <c:smooth val="0"/>
        </c:ser>
        <c:marker val="1"/>
        <c:axId val="33766492"/>
        <c:axId val="35462973"/>
      </c:lineChart>
      <c:catAx>
        <c:axId val="3376649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5462973"/>
        <c:crosses val="autoZero"/>
        <c:auto val="1"/>
        <c:lblOffset val="100"/>
        <c:tickLblSkip val="1"/>
        <c:noMultiLvlLbl val="0"/>
      </c:catAx>
      <c:valAx>
        <c:axId val="3546297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7664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労働費の割合</a:t>
            </a:r>
          </a:p>
        </c:rich>
      </c:tx>
      <c:layout>
        <c:manualLayout>
          <c:xMode val="factor"/>
          <c:yMode val="factor"/>
          <c:x val="0.01325"/>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'都道府県比較'!$DD$8:$DD$18</c:f>
              <c:numCache/>
            </c:numRef>
          </c:cat>
          <c:val>
            <c:numRef>
              <c:f>'都道府県比較'!$DH$8:$DH$18</c:f>
              <c:numCache/>
            </c:numRef>
          </c:val>
          <c:smooth val="0"/>
        </c:ser>
        <c:marker val="1"/>
        <c:axId val="65707184"/>
        <c:axId val="54493745"/>
      </c:lineChart>
      <c:catAx>
        <c:axId val="6570718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4493745"/>
        <c:crosses val="autoZero"/>
        <c:auto val="1"/>
        <c:lblOffset val="100"/>
        <c:tickLblSkip val="1"/>
        <c:noMultiLvlLbl val="0"/>
      </c:catAx>
      <c:valAx>
        <c:axId val="5449374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5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7071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衛生費割合</a:t>
            </a:r>
          </a:p>
        </c:rich>
      </c:tx>
      <c:layout>
        <c:manualLayout>
          <c:xMode val="factor"/>
          <c:yMode val="factor"/>
          <c:x val="0.01325"/>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'都道府県比較'!$CZ$7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'都道府県比較'!$CY$8:$CY$18</c:f>
              <c:numCache/>
            </c:numRef>
          </c:cat>
          <c:val>
            <c:numRef>
              <c:f>'都道府県比較'!$CZ$8:$CZ$18</c:f>
              <c:numCache/>
            </c:numRef>
          </c:val>
          <c:smooth val="0"/>
        </c:ser>
        <c:ser>
          <c:idx val="1"/>
          <c:order val="1"/>
          <c:tx>
            <c:strRef>
              <c:f>'都道府県比較'!$DB$7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'都道府県比較'!$CY$8:$CY$18</c:f>
              <c:numCache/>
            </c:numRef>
          </c:cat>
          <c:val>
            <c:numRef>
              <c:f>'都道府県比較'!$DB$8:$DB$18</c:f>
              <c:numCache/>
            </c:numRef>
          </c:val>
          <c:smooth val="0"/>
        </c:ser>
        <c:marker val="1"/>
        <c:axId val="20681658"/>
        <c:axId val="51917195"/>
      </c:lineChart>
      <c:catAx>
        <c:axId val="2068165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1917195"/>
        <c:crosses val="autoZero"/>
        <c:auto val="1"/>
        <c:lblOffset val="100"/>
        <c:tickLblSkip val="1"/>
        <c:noMultiLvlLbl val="0"/>
      </c:catAx>
      <c:valAx>
        <c:axId val="5191719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3"/>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681658"/>
        <c:crossesAt val="1"/>
        <c:crossBetween val="between"/>
        <c:dispUnits/>
      </c:valAx>
      <c:spPr>
        <a:solidFill>
          <a:srgbClr val="C0C0C0"/>
        </a:solidFill>
        <a:ln w="12700">
          <a:solidFill>
            <a:srgbClr val="808080"/>
          </a:solidFill>
        </a:ln>
      </c:spPr>
    </c:plotArea>
    <c:legend>
      <c:legendPos val="r"/>
      <c:layout>
        <c:manualLayout>
          <c:xMode val="edge"/>
          <c:yMode val="edge"/>
          <c:x val="0.0962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衛生費の割合</a:t>
            </a:r>
          </a:p>
        </c:rich>
      </c:tx>
      <c:layout>
        <c:manualLayout>
          <c:xMode val="factor"/>
          <c:yMode val="factor"/>
          <c:x val="0.01325"/>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'都道府県比較'!$CY$8:$CY$18</c:f>
              <c:numCache/>
            </c:numRef>
          </c:cat>
          <c:val>
            <c:numRef>
              <c:f>'都道府県比較'!$DC$8:$DC$18</c:f>
              <c:numCache/>
            </c:numRef>
          </c:val>
          <c:smooth val="0"/>
        </c:ser>
        <c:marker val="1"/>
        <c:axId val="64601572"/>
        <c:axId val="44543237"/>
      </c:lineChart>
      <c:catAx>
        <c:axId val="6460157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4543237"/>
        <c:crosses val="autoZero"/>
        <c:auto val="1"/>
        <c:lblOffset val="100"/>
        <c:tickLblSkip val="1"/>
        <c:noMultiLvlLbl val="0"/>
      </c:catAx>
      <c:valAx>
        <c:axId val="4454323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6015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財政力指数</a:t>
            </a:r>
          </a:p>
        </c:rich>
      </c:tx>
      <c:layout>
        <c:manualLayout>
          <c:xMode val="factor"/>
          <c:yMode val="factor"/>
          <c:x val="0.0135"/>
          <c:y val="-0.00275"/>
        </c:manualLayout>
      </c:layout>
      <c:spPr>
        <a:noFill/>
        <a:ln>
          <a:noFill/>
        </a:ln>
      </c:spPr>
    </c:title>
    <c:plotArea>
      <c:layout>
        <c:manualLayout>
          <c:xMode val="edge"/>
          <c:yMode val="edge"/>
          <c:x val="0.081"/>
          <c:y val="0.14875"/>
          <c:w val="0.86625"/>
          <c:h val="0.7075"/>
        </c:manualLayout>
      </c:layout>
      <c:lineChart>
        <c:grouping val="standard"/>
        <c:varyColors val="0"/>
        <c:ser>
          <c:idx val="0"/>
          <c:order val="0"/>
          <c:tx>
            <c:strRef>
              <c:f>'都道府県比較'!$D$7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'都道府県比較'!$C$8:$C$18</c:f>
              <c:numCache/>
            </c:numRef>
          </c:cat>
          <c:val>
            <c:numRef>
              <c:f>'都道府県比較'!$D$8:$D$18</c:f>
              <c:numCache/>
            </c:numRef>
          </c:val>
          <c:smooth val="0"/>
        </c:ser>
        <c:ser>
          <c:idx val="1"/>
          <c:order val="1"/>
          <c:tx>
            <c:strRef>
              <c:f>'都道府県比較'!$F$7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'都道府県比較'!$C$8:$C$18</c:f>
              <c:numCache/>
            </c:numRef>
          </c:cat>
          <c:val>
            <c:numRef>
              <c:f>'都道府県比較'!$F$8:$F$18</c:f>
              <c:numCache/>
            </c:numRef>
          </c:val>
          <c:smooth val="0"/>
        </c:ser>
        <c:marker val="1"/>
        <c:axId val="65344814"/>
        <c:axId val="51232415"/>
      </c:lineChart>
      <c:catAx>
        <c:axId val="6534481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1232415"/>
        <c:crosses val="autoZero"/>
        <c:auto val="1"/>
        <c:lblOffset val="100"/>
        <c:tickLblSkip val="1"/>
        <c:noMultiLvlLbl val="0"/>
      </c:catAx>
      <c:valAx>
        <c:axId val="5123241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132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344814"/>
        <c:crossesAt val="1"/>
        <c:crossBetween val="between"/>
        <c:dispUnits/>
      </c:valAx>
      <c:spPr>
        <a:solidFill>
          <a:srgbClr val="C0C0C0"/>
        </a:solidFill>
        <a:ln w="12700">
          <a:solidFill>
            <a:srgbClr val="808080"/>
          </a:solidFill>
        </a:ln>
      </c:spPr>
    </c:plotArea>
    <c:legend>
      <c:legendPos val="r"/>
      <c:layout>
        <c:manualLayout>
          <c:xMode val="edge"/>
          <c:yMode val="edge"/>
          <c:x val="0.244"/>
          <c:y val="0.87725"/>
          <c:w val="0.2792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財政力指数</a:t>
            </a:r>
          </a:p>
        </c:rich>
      </c:tx>
      <c:layout>
        <c:manualLayout>
          <c:xMode val="factor"/>
          <c:yMode val="factor"/>
          <c:x val="0.01325"/>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'都道府県比較'!$C$8:$C$18</c:f>
              <c:numCache/>
            </c:numRef>
          </c:cat>
          <c:val>
            <c:numRef>
              <c:f>'都道府県比較'!$G$8:$G$18</c:f>
              <c:numCache/>
            </c:numRef>
          </c:val>
          <c:smooth val="0"/>
        </c:ser>
        <c:marker val="1"/>
        <c:axId val="58438552"/>
        <c:axId val="56184921"/>
      </c:lineChart>
      <c:catAx>
        <c:axId val="5843855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6184921"/>
        <c:crosses val="autoZero"/>
        <c:auto val="1"/>
        <c:lblOffset val="100"/>
        <c:tickLblSkip val="1"/>
        <c:noMultiLvlLbl val="0"/>
      </c:catAx>
      <c:valAx>
        <c:axId val="5618492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4385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実質収支比率</a:t>
            </a:r>
          </a:p>
        </c:rich>
      </c:tx>
      <c:layout>
        <c:manualLayout>
          <c:xMode val="factor"/>
          <c:yMode val="factor"/>
          <c:x val="0.01325"/>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'都道府県比較'!$I$7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'都道府県比較'!$H$8:$H$18</c:f>
              <c:numCache/>
            </c:numRef>
          </c:cat>
          <c:val>
            <c:numRef>
              <c:f>'都道府県比較'!$I$8:$I$18</c:f>
              <c:numCache/>
            </c:numRef>
          </c:val>
          <c:smooth val="0"/>
        </c:ser>
        <c:ser>
          <c:idx val="1"/>
          <c:order val="1"/>
          <c:tx>
            <c:strRef>
              <c:f>'都道府県比較'!$K$7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'都道府県比較'!$H$8:$H$18</c:f>
              <c:numCache/>
            </c:numRef>
          </c:cat>
          <c:val>
            <c:numRef>
              <c:f>'都道府県比較'!$K$8:$K$18</c:f>
              <c:numCache/>
            </c:numRef>
          </c:val>
          <c:smooth val="0"/>
        </c:ser>
        <c:marker val="1"/>
        <c:axId val="35902242"/>
        <c:axId val="54684723"/>
      </c:lineChart>
      <c:catAx>
        <c:axId val="3590224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11"/>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4684723"/>
        <c:crosses val="autoZero"/>
        <c:auto val="1"/>
        <c:lblOffset val="100"/>
        <c:tickLblSkip val="1"/>
        <c:noMultiLvlLbl val="0"/>
      </c:catAx>
      <c:valAx>
        <c:axId val="5468472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902242"/>
        <c:crossesAt val="1"/>
        <c:crossBetween val="between"/>
        <c:dispUnits/>
      </c:valAx>
      <c:spPr>
        <a:solidFill>
          <a:srgbClr val="C0C0C0"/>
        </a:solidFill>
        <a:ln w="12700">
          <a:solidFill>
            <a:srgbClr val="808080"/>
          </a:solidFill>
        </a:ln>
      </c:spPr>
    </c:plotArea>
    <c:legend>
      <c:legendPos val="r"/>
      <c:layout>
        <c:manualLayout>
          <c:xMode val="edge"/>
          <c:yMode val="edge"/>
          <c:x val="0.11775"/>
          <c:y val="0.8857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実質収支比率</a:t>
            </a:r>
          </a:p>
        </c:rich>
      </c:tx>
      <c:layout>
        <c:manualLayout>
          <c:xMode val="factor"/>
          <c:yMode val="factor"/>
          <c:x val="0.01325"/>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'都道府県比較'!$H$8:$H$18</c:f>
              <c:numCache/>
            </c:numRef>
          </c:cat>
          <c:val>
            <c:numRef>
              <c:f>'都道府県比較'!$L$8:$L$18</c:f>
              <c:numCache/>
            </c:numRef>
          </c:val>
          <c:smooth val="0"/>
        </c:ser>
        <c:marker val="1"/>
        <c:axId val="22400460"/>
        <c:axId val="277549"/>
      </c:lineChart>
      <c:catAx>
        <c:axId val="2240046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77549"/>
        <c:crosses val="autoZero"/>
        <c:auto val="1"/>
        <c:lblOffset val="100"/>
        <c:tickLblSkip val="1"/>
        <c:noMultiLvlLbl val="0"/>
      </c:catAx>
      <c:valAx>
        <c:axId val="27754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4004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自主財源の割合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'都道府県比較'!$N$7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'都道府県比較'!$M$8:$M$18</c:f>
              <c:numCache/>
            </c:numRef>
          </c:cat>
          <c:val>
            <c:numRef>
              <c:f>'都道府県比較'!$N$8:$N$18</c:f>
              <c:numCache/>
            </c:numRef>
          </c:val>
          <c:smooth val="0"/>
        </c:ser>
        <c:ser>
          <c:idx val="1"/>
          <c:order val="1"/>
          <c:tx>
            <c:strRef>
              <c:f>'都道府県比較'!$P$7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'都道府県比較'!$M$8:$M$18</c:f>
              <c:numCache/>
            </c:numRef>
          </c:cat>
          <c:val>
            <c:numRef>
              <c:f>'都道府県比較'!$P$8:$P$18</c:f>
              <c:numCache/>
            </c:numRef>
          </c:val>
          <c:smooth val="0"/>
        </c:ser>
        <c:marker val="1"/>
        <c:axId val="2497942"/>
        <c:axId val="22481479"/>
      </c:lineChart>
      <c:catAx>
        <c:axId val="249794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2481479"/>
        <c:crosses val="autoZero"/>
        <c:auto val="1"/>
        <c:lblOffset val="100"/>
        <c:tickLblSkip val="1"/>
        <c:noMultiLvlLbl val="0"/>
      </c:catAx>
      <c:valAx>
        <c:axId val="2248147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97942"/>
        <c:crossesAt val="1"/>
        <c:crossBetween val="between"/>
        <c:dispUnits/>
      </c:valAx>
      <c:spPr>
        <a:solidFill>
          <a:srgbClr val="C0C0C0"/>
        </a:solidFill>
        <a:ln w="12700">
          <a:solidFill>
            <a:srgbClr val="808080"/>
          </a:solidFill>
        </a:ln>
      </c:spPr>
    </c:plotArea>
    <c:legend>
      <c:legendPos val="r"/>
      <c:layout>
        <c:manualLayout>
          <c:xMode val="edge"/>
          <c:yMode val="edge"/>
          <c:x val="0.117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自主財源の割合</a:t>
            </a:r>
          </a:p>
        </c:rich>
      </c:tx>
      <c:layout>
        <c:manualLayout>
          <c:xMode val="factor"/>
          <c:yMode val="factor"/>
          <c:x val="0.016"/>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'都道府県比較'!$M$8:$M$17</c:f>
              <c:numCache/>
            </c:numRef>
          </c:cat>
          <c:val>
            <c:numRef>
              <c:f>'都道府県比較'!$Q$8:$Q$17</c:f>
              <c:numCache/>
            </c:numRef>
          </c:val>
          <c:smooth val="0"/>
        </c:ser>
        <c:marker val="1"/>
        <c:axId val="1006720"/>
        <c:axId val="9060481"/>
      </c:lineChart>
      <c:catAx>
        <c:axId val="100672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9060481"/>
        <c:crosses val="autoZero"/>
        <c:auto val="1"/>
        <c:lblOffset val="100"/>
        <c:tickLblSkip val="1"/>
        <c:noMultiLvlLbl val="0"/>
      </c:catAx>
      <c:valAx>
        <c:axId val="906048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067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地方債現在高の割合</a:t>
            </a:r>
          </a:p>
        </c:rich>
      </c:tx>
      <c:layout>
        <c:manualLayout>
          <c:xMode val="factor"/>
          <c:yMode val="factor"/>
          <c:x val="0.01875"/>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'都道府県比較'!$S$7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'都道府県比較'!$R$8:$R$18</c:f>
              <c:numCache/>
            </c:numRef>
          </c:cat>
          <c:val>
            <c:numRef>
              <c:f>'都道府県比較'!$S$8:$S$18</c:f>
              <c:numCache/>
            </c:numRef>
          </c:val>
          <c:smooth val="0"/>
        </c:ser>
        <c:ser>
          <c:idx val="1"/>
          <c:order val="1"/>
          <c:tx>
            <c:strRef>
              <c:f>'都道府県比較'!$U$7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'都道府県比較'!$R$8:$R$18</c:f>
              <c:numCache/>
            </c:numRef>
          </c:cat>
          <c:val>
            <c:numRef>
              <c:f>'都道府県比較'!$U$8:$U$18</c:f>
              <c:numCache/>
            </c:numRef>
          </c:val>
          <c:smooth val="0"/>
        </c:ser>
        <c:marker val="1"/>
        <c:axId val="14435466"/>
        <c:axId val="62810331"/>
      </c:lineChart>
      <c:catAx>
        <c:axId val="1443546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2810331"/>
        <c:crosses val="autoZero"/>
        <c:auto val="1"/>
        <c:lblOffset val="100"/>
        <c:tickLblSkip val="1"/>
        <c:noMultiLvlLbl val="0"/>
      </c:catAx>
      <c:valAx>
        <c:axId val="6281033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13"/>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435466"/>
        <c:crossesAt val="1"/>
        <c:crossBetween val="between"/>
        <c:dispUnits/>
      </c:valAx>
      <c:spPr>
        <a:solidFill>
          <a:srgbClr val="C0C0C0"/>
        </a:solidFill>
        <a:ln w="12700">
          <a:solidFill>
            <a:srgbClr val="808080"/>
          </a:solidFill>
        </a:ln>
      </c:spPr>
    </c:plotArea>
    <c:legend>
      <c:legendPos val="r"/>
      <c:layout>
        <c:manualLayout>
          <c:xMode val="edge"/>
          <c:yMode val="edge"/>
          <c:x val="0.1362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人件費割合</a:t>
            </a:r>
          </a:p>
        </c:rich>
      </c:tx>
      <c:layout>
        <c:manualLayout>
          <c:xMode val="factor"/>
          <c:yMode val="factor"/>
          <c:x val="0.01675"/>
          <c:y val="-0.003"/>
        </c:manualLayout>
      </c:layout>
      <c:spPr>
        <a:noFill/>
        <a:ln>
          <a:noFill/>
        </a:ln>
      </c:spPr>
    </c:title>
    <c:plotArea>
      <c:layout>
        <c:manualLayout>
          <c:xMode val="edge"/>
          <c:yMode val="edge"/>
          <c:x val="0.023"/>
          <c:y val="0.147"/>
          <c:w val="0.944"/>
          <c:h val="0.74675"/>
        </c:manualLayout>
      </c:layout>
      <c:lineChart>
        <c:grouping val="standard"/>
        <c:varyColors val="0"/>
        <c:ser>
          <c:idx val="0"/>
          <c:order val="0"/>
          <c:tx>
            <c:strRef>
              <c:f>'都道府県比較'!$ES$7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'都道府県比較'!$ER$8:$ER$18</c:f>
              <c:numCache/>
            </c:numRef>
          </c:cat>
          <c:val>
            <c:numRef>
              <c:f>'都道府県比較'!$ES$8:$ES$18</c:f>
              <c:numCache/>
            </c:numRef>
          </c:val>
          <c:smooth val="0"/>
        </c:ser>
        <c:ser>
          <c:idx val="1"/>
          <c:order val="1"/>
          <c:tx>
            <c:strRef>
              <c:f>'都道府県比較'!$EU$7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'都道府県比較'!$ER$8:$ER$18</c:f>
              <c:numCache/>
            </c:numRef>
          </c:cat>
          <c:val>
            <c:numRef>
              <c:f>'都道府県比較'!$EU$8:$EU$18</c:f>
              <c:numCache/>
            </c:numRef>
          </c:val>
          <c:smooth val="0"/>
        </c:ser>
        <c:marker val="1"/>
        <c:axId val="50731302"/>
        <c:axId val="53928535"/>
      </c:lineChart>
      <c:catAx>
        <c:axId val="50731302"/>
        <c:scaling>
          <c:orientation val="minMax"/>
        </c:scaling>
        <c:axPos val="b"/>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年度</a:t>
                </a:r>
              </a:p>
            </c:rich>
          </c:tx>
          <c:layout>
            <c:manualLayout>
              <c:xMode val="factor"/>
              <c:yMode val="factor"/>
              <c:x val="-0.021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53928535"/>
        <c:crosses val="autoZero"/>
        <c:auto val="1"/>
        <c:lblOffset val="100"/>
        <c:tickLblSkip val="1"/>
        <c:noMultiLvlLbl val="0"/>
      </c:catAx>
      <c:valAx>
        <c:axId val="53928535"/>
        <c:scaling>
          <c:orientation val="minMax"/>
        </c:scaling>
        <c:axPos val="l"/>
        <c:title>
          <c:tx>
            <c:rich>
              <a:bodyPr vert="horz" rot="-5400000" anchor="ctr"/>
              <a:lstStyle/>
              <a:p>
                <a:pPr algn="ctr">
                  <a:defRPr/>
                </a:pPr>
                <a:r>
                  <a:rPr lang="en-US" cap="none" sz="1075" b="0" i="0" u="none" baseline="0">
                    <a:solidFill>
                      <a:srgbClr val="000000"/>
                    </a:solidFill>
                    <a:latin typeface="ＭＳ Ｐゴシック"/>
                    <a:ea typeface="ＭＳ Ｐゴシック"/>
                    <a:cs typeface="ＭＳ Ｐゴシック"/>
                  </a:rPr>
                  <a:t>％</a:t>
                </a:r>
              </a:p>
            </c:rich>
          </c:tx>
          <c:layout>
            <c:manualLayout>
              <c:xMode val="factor"/>
              <c:yMode val="factor"/>
              <c:x val="0.003"/>
              <c:y val="-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50731302"/>
        <c:crossesAt val="1"/>
        <c:crossBetween val="between"/>
        <c:dispUnits/>
      </c:valAx>
      <c:spPr>
        <a:solidFill>
          <a:srgbClr val="C0C0C0"/>
        </a:solidFill>
        <a:ln w="12700">
          <a:solidFill>
            <a:srgbClr val="808080"/>
          </a:solidFill>
        </a:ln>
      </c:spPr>
    </c:plotArea>
    <c:legend>
      <c:legendPos val="r"/>
      <c:layout>
        <c:manualLayout>
          <c:xMode val="edge"/>
          <c:yMode val="edge"/>
          <c:x val="0.12825"/>
          <c:y val="0.874"/>
          <c:w val="0.287"/>
          <c:h val="0.11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地方債現在高の割合</a:t>
            </a:r>
          </a:p>
        </c:rich>
      </c:tx>
      <c:layout>
        <c:manualLayout>
          <c:xMode val="factor"/>
          <c:yMode val="factor"/>
          <c:x val="0.02125"/>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'都道府県比較'!$R$8:$R$18</c:f>
              <c:numCache/>
            </c:numRef>
          </c:cat>
          <c:val>
            <c:numRef>
              <c:f>'都道府県比較'!$V$8:$V$18</c:f>
              <c:numCache/>
            </c:numRef>
          </c:val>
          <c:smooth val="0"/>
        </c:ser>
        <c:marker val="1"/>
        <c:axId val="28422068"/>
        <c:axId val="54472021"/>
      </c:lineChart>
      <c:catAx>
        <c:axId val="2842206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4472021"/>
        <c:crosses val="autoZero"/>
        <c:auto val="1"/>
        <c:lblOffset val="100"/>
        <c:tickLblSkip val="1"/>
        <c:noMultiLvlLbl val="0"/>
      </c:catAx>
      <c:valAx>
        <c:axId val="5447202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4220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経常収支比率</a:t>
            </a:r>
          </a:p>
        </c:rich>
      </c:tx>
      <c:layout>
        <c:manualLayout>
          <c:xMode val="factor"/>
          <c:yMode val="factor"/>
          <c:x val="0.01325"/>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'都道府県比較'!$X$7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'都道府県比較'!$W$8:$W$18</c:f>
              <c:numCache/>
            </c:numRef>
          </c:cat>
          <c:val>
            <c:numRef>
              <c:f>'都道府県比較'!$X$8:$X$18</c:f>
              <c:numCache/>
            </c:numRef>
          </c:val>
          <c:smooth val="0"/>
        </c:ser>
        <c:ser>
          <c:idx val="1"/>
          <c:order val="1"/>
          <c:tx>
            <c:strRef>
              <c:f>'都道府県比較'!$Z$7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'都道府県比較'!$W$8:$W$18</c:f>
              <c:numCache/>
            </c:numRef>
          </c:cat>
          <c:val>
            <c:numRef>
              <c:f>'都道府県比較'!$Z$8:$Z$18</c:f>
              <c:numCache/>
            </c:numRef>
          </c:val>
          <c:smooth val="0"/>
        </c:ser>
        <c:marker val="1"/>
        <c:axId val="20486142"/>
        <c:axId val="50157551"/>
      </c:lineChart>
      <c:catAx>
        <c:axId val="2048614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0157551"/>
        <c:crosses val="autoZero"/>
        <c:auto val="1"/>
        <c:lblOffset val="100"/>
        <c:tickLblSkip val="1"/>
        <c:noMultiLvlLbl val="0"/>
      </c:catAx>
      <c:valAx>
        <c:axId val="5015755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13"/>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486142"/>
        <c:crossesAt val="1"/>
        <c:crossBetween val="between"/>
        <c:dispUnits/>
      </c:valAx>
      <c:spPr>
        <a:solidFill>
          <a:srgbClr val="C0C0C0"/>
        </a:solidFill>
        <a:ln w="12700">
          <a:solidFill>
            <a:srgbClr val="808080"/>
          </a:solidFill>
        </a:ln>
      </c:spPr>
    </c:plotArea>
    <c:legend>
      <c:legendPos val="r"/>
      <c:layout>
        <c:manualLayout>
          <c:xMode val="edge"/>
          <c:yMode val="edge"/>
          <c:x val="0.1362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経常収支比率</a:t>
            </a:r>
          </a:p>
        </c:rich>
      </c:tx>
      <c:layout>
        <c:manualLayout>
          <c:xMode val="factor"/>
          <c:yMode val="factor"/>
          <c:x val="0.016"/>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'都道府県比較'!$W$8:$W$18</c:f>
              <c:numCache/>
            </c:numRef>
          </c:cat>
          <c:val>
            <c:numRef>
              <c:f>'都道府県比較'!$AA$8:$AA$18</c:f>
              <c:numCache/>
            </c:numRef>
          </c:val>
          <c:smooth val="0"/>
        </c:ser>
        <c:marker val="1"/>
        <c:axId val="48764776"/>
        <c:axId val="36229801"/>
      </c:lineChart>
      <c:catAx>
        <c:axId val="4876477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6229801"/>
        <c:crosses val="autoZero"/>
        <c:auto val="1"/>
        <c:lblOffset val="100"/>
        <c:tickLblSkip val="1"/>
        <c:noMultiLvlLbl val="0"/>
      </c:catAx>
      <c:valAx>
        <c:axId val="3622980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7647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投資的経費の割合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'都道府県比較'!$AC$7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'都道府県比較'!$AB$8:$AB$18</c:f>
              <c:numCache/>
            </c:numRef>
          </c:cat>
          <c:val>
            <c:numRef>
              <c:f>'都道府県比較'!$AC$8:$AC$18</c:f>
              <c:numCache/>
            </c:numRef>
          </c:val>
          <c:smooth val="0"/>
        </c:ser>
        <c:ser>
          <c:idx val="1"/>
          <c:order val="1"/>
          <c:tx>
            <c:strRef>
              <c:f>'都道府県比較'!$AE$7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'都道府県比較'!$AB$8:$AB$18</c:f>
              <c:numCache/>
            </c:numRef>
          </c:cat>
          <c:val>
            <c:numRef>
              <c:f>'都道府県比較'!$AE$8:$AE$17</c:f>
              <c:numCache/>
            </c:numRef>
          </c:val>
          <c:smooth val="0"/>
        </c:ser>
        <c:marker val="1"/>
        <c:axId val="57632754"/>
        <c:axId val="48932739"/>
      </c:lineChart>
      <c:catAx>
        <c:axId val="5763275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8932739"/>
        <c:crosses val="autoZero"/>
        <c:auto val="1"/>
        <c:lblOffset val="100"/>
        <c:tickLblSkip val="1"/>
        <c:noMultiLvlLbl val="0"/>
      </c:catAx>
      <c:valAx>
        <c:axId val="4893273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632754"/>
        <c:crossesAt val="1"/>
        <c:crossBetween val="between"/>
        <c:dispUnits/>
      </c:valAx>
      <c:spPr>
        <a:solidFill>
          <a:srgbClr val="C0C0C0"/>
        </a:solidFill>
        <a:ln w="12700">
          <a:solidFill>
            <a:srgbClr val="808080"/>
          </a:solidFill>
        </a:ln>
      </c:spPr>
    </c:plotArea>
    <c:legend>
      <c:legendPos val="r"/>
      <c:layout>
        <c:manualLayout>
          <c:xMode val="edge"/>
          <c:yMode val="edge"/>
          <c:x val="0.117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投資的経費の割合</a:t>
            </a:r>
          </a:p>
        </c:rich>
      </c:tx>
      <c:layout>
        <c:manualLayout>
          <c:xMode val="factor"/>
          <c:yMode val="factor"/>
          <c:x val="0.01875"/>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'都道府県比較'!$AB$8:$AB$18</c:f>
              <c:numCache/>
            </c:numRef>
          </c:cat>
          <c:val>
            <c:numRef>
              <c:f>'都道府県比較'!$AF$8:$AF$18</c:f>
              <c:numCache/>
            </c:numRef>
          </c:val>
          <c:smooth val="0"/>
        </c:ser>
        <c:marker val="1"/>
        <c:axId val="37741468"/>
        <c:axId val="4128893"/>
      </c:lineChart>
      <c:catAx>
        <c:axId val="3774146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128893"/>
        <c:crosses val="autoZero"/>
        <c:auto val="1"/>
        <c:lblOffset val="100"/>
        <c:tickLblSkip val="1"/>
        <c:noMultiLvlLbl val="0"/>
      </c:catAx>
      <c:valAx>
        <c:axId val="412889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7414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一般財源の割合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'都道府県比較'!$AH$7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'都道府県比較'!$AG$8:$AG$18</c:f>
              <c:numCache/>
            </c:numRef>
          </c:cat>
          <c:val>
            <c:numRef>
              <c:f>'都道府県比較'!$AH$8:$AH$18</c:f>
              <c:numCache/>
            </c:numRef>
          </c:val>
          <c:smooth val="0"/>
        </c:ser>
        <c:ser>
          <c:idx val="1"/>
          <c:order val="1"/>
          <c:tx>
            <c:strRef>
              <c:f>'都道府県比較'!$AJ$7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'都道府県比較'!$AG$8:$AG$18</c:f>
              <c:numCache/>
            </c:numRef>
          </c:cat>
          <c:val>
            <c:numRef>
              <c:f>'都道府県比較'!$AJ$8:$AJ$18</c:f>
              <c:numCache/>
            </c:numRef>
          </c:val>
          <c:smooth val="0"/>
        </c:ser>
        <c:marker val="1"/>
        <c:axId val="37160038"/>
        <c:axId val="66004887"/>
      </c:lineChart>
      <c:catAx>
        <c:axId val="3716003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6004887"/>
        <c:crosses val="autoZero"/>
        <c:auto val="1"/>
        <c:lblOffset val="100"/>
        <c:tickLblSkip val="1"/>
        <c:noMultiLvlLbl val="0"/>
      </c:catAx>
      <c:valAx>
        <c:axId val="6600488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160038"/>
        <c:crossesAt val="1"/>
        <c:crossBetween val="between"/>
        <c:dispUnits/>
      </c:valAx>
      <c:spPr>
        <a:solidFill>
          <a:srgbClr val="C0C0C0"/>
        </a:solidFill>
        <a:ln w="12700">
          <a:solidFill>
            <a:srgbClr val="808080"/>
          </a:solidFill>
        </a:ln>
      </c:spPr>
    </c:plotArea>
    <c:legend>
      <c:legendPos val="r"/>
      <c:layout>
        <c:manualLayout>
          <c:xMode val="edge"/>
          <c:yMode val="edge"/>
          <c:x val="0.117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一般財源の割合</a:t>
            </a:r>
          </a:p>
        </c:rich>
      </c:tx>
      <c:layout>
        <c:manualLayout>
          <c:xMode val="factor"/>
          <c:yMode val="factor"/>
          <c:x val="0.016"/>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'都道府県比較'!$AG$8:$AG$18</c:f>
              <c:numCache/>
            </c:numRef>
          </c:cat>
          <c:val>
            <c:numRef>
              <c:f>'都道府県比較'!$AK$8:$AK$18</c:f>
              <c:numCache/>
            </c:numRef>
          </c:val>
          <c:smooth val="0"/>
        </c:ser>
        <c:marker val="1"/>
        <c:axId val="57173072"/>
        <c:axId val="44795601"/>
      </c:lineChart>
      <c:catAx>
        <c:axId val="5717307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4795601"/>
        <c:crosses val="autoZero"/>
        <c:auto val="1"/>
        <c:lblOffset val="100"/>
        <c:tickLblSkip val="1"/>
        <c:noMultiLvlLbl val="0"/>
      </c:catAx>
      <c:valAx>
        <c:axId val="4479560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1730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地方税の割合</a:t>
            </a:r>
          </a:p>
        </c:rich>
      </c:tx>
      <c:layout>
        <c:manualLayout>
          <c:xMode val="factor"/>
          <c:yMode val="factor"/>
          <c:x val="0.01325"/>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'都道府県比較'!$AM$7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'都道府県比較'!$AL$8:$AL$18</c:f>
              <c:numCache/>
            </c:numRef>
          </c:cat>
          <c:val>
            <c:numRef>
              <c:f>'都道府県比較'!$AM$8:$AM$18</c:f>
              <c:numCache/>
            </c:numRef>
          </c:val>
          <c:smooth val="0"/>
        </c:ser>
        <c:ser>
          <c:idx val="1"/>
          <c:order val="1"/>
          <c:tx>
            <c:strRef>
              <c:f>'都道府県比較'!$AO$7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'都道府県比較'!$AL$8:$AL$18</c:f>
              <c:numCache/>
            </c:numRef>
          </c:cat>
          <c:val>
            <c:numRef>
              <c:f>'都道府県比較'!$AO$8:$AO$18</c:f>
              <c:numCache/>
            </c:numRef>
          </c:val>
          <c:smooth val="0"/>
        </c:ser>
        <c:marker val="1"/>
        <c:axId val="507226"/>
        <c:axId val="4565035"/>
      </c:lineChart>
      <c:catAx>
        <c:axId val="50722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565035"/>
        <c:crosses val="autoZero"/>
        <c:auto val="1"/>
        <c:lblOffset val="100"/>
        <c:tickLblSkip val="1"/>
        <c:noMultiLvlLbl val="0"/>
      </c:catAx>
      <c:valAx>
        <c:axId val="456503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7226"/>
        <c:crossesAt val="1"/>
        <c:crossBetween val="between"/>
        <c:dispUnits/>
      </c:valAx>
      <c:spPr>
        <a:solidFill>
          <a:srgbClr val="C0C0C0"/>
        </a:solidFill>
        <a:ln w="12700">
          <a:solidFill>
            <a:srgbClr val="808080"/>
          </a:solidFill>
        </a:ln>
      </c:spPr>
    </c:plotArea>
    <c:legend>
      <c:legendPos val="r"/>
      <c:layout>
        <c:manualLayout>
          <c:xMode val="edge"/>
          <c:yMode val="edge"/>
          <c:x val="0.117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地方税の割合</a:t>
            </a:r>
          </a:p>
        </c:rich>
      </c:tx>
      <c:layout>
        <c:manualLayout>
          <c:xMode val="factor"/>
          <c:yMode val="factor"/>
          <c:x val="0.016"/>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'都道府県比較'!$AL$8:$AL$18</c:f>
              <c:numCache/>
            </c:numRef>
          </c:cat>
          <c:val>
            <c:numRef>
              <c:f>'都道府県比較'!$AP$8:$AP$18</c:f>
              <c:numCache/>
            </c:numRef>
          </c:val>
          <c:smooth val="0"/>
        </c:ser>
        <c:marker val="1"/>
        <c:axId val="41085316"/>
        <c:axId val="34223525"/>
      </c:lineChart>
      <c:catAx>
        <c:axId val="4108531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4223525"/>
        <c:crosses val="autoZero"/>
        <c:auto val="1"/>
        <c:lblOffset val="100"/>
        <c:tickLblSkip val="1"/>
        <c:noMultiLvlLbl val="0"/>
      </c:catAx>
      <c:valAx>
        <c:axId val="3422352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0853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地方交付税の割合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'都道府県比較'!$AR$7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'都道府県比較'!$AQ$8:$AQ$18</c:f>
              <c:numCache/>
            </c:numRef>
          </c:cat>
          <c:val>
            <c:numRef>
              <c:f>'都道府県比較'!$AR$8:$AR$18</c:f>
              <c:numCache/>
            </c:numRef>
          </c:val>
          <c:smooth val="0"/>
        </c:ser>
        <c:ser>
          <c:idx val="1"/>
          <c:order val="1"/>
          <c:tx>
            <c:strRef>
              <c:f>'都道府県比較'!$AT$7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'都道府県比較'!$AQ$8:$AQ$18</c:f>
              <c:numCache/>
            </c:numRef>
          </c:cat>
          <c:val>
            <c:numRef>
              <c:f>'都道府県比較'!$AT$8:$AT$18</c:f>
              <c:numCache/>
            </c:numRef>
          </c:val>
          <c:smooth val="0"/>
        </c:ser>
        <c:marker val="1"/>
        <c:axId val="39576270"/>
        <c:axId val="20642111"/>
      </c:lineChart>
      <c:catAx>
        <c:axId val="3957627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0642111"/>
        <c:crosses val="autoZero"/>
        <c:auto val="1"/>
        <c:lblOffset val="100"/>
        <c:tickLblSkip val="1"/>
        <c:noMultiLvlLbl val="0"/>
      </c:catAx>
      <c:valAx>
        <c:axId val="2064211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9576270"/>
        <c:crossesAt val="1"/>
        <c:crossBetween val="between"/>
        <c:dispUnits/>
      </c:valAx>
      <c:spPr>
        <a:solidFill>
          <a:srgbClr val="C0C0C0"/>
        </a:solidFill>
        <a:ln w="12700">
          <a:solidFill>
            <a:srgbClr val="808080"/>
          </a:solidFill>
        </a:ln>
      </c:spPr>
    </c:plotArea>
    <c:legend>
      <c:legendPos val="r"/>
      <c:layout>
        <c:manualLayout>
          <c:xMode val="edge"/>
          <c:yMode val="edge"/>
          <c:x val="0.117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人件費割合　県</a:t>
            </a:r>
          </a:p>
        </c:rich>
      </c:tx>
      <c:layout>
        <c:manualLayout>
          <c:xMode val="factor"/>
          <c:yMode val="factor"/>
          <c:x val="0.0165"/>
          <c:y val="-0.003"/>
        </c:manualLayout>
      </c:layout>
      <c:spPr>
        <a:noFill/>
        <a:ln>
          <a:noFill/>
        </a:ln>
      </c:spPr>
    </c:title>
    <c:plotArea>
      <c:layout>
        <c:manualLayout>
          <c:xMode val="edge"/>
          <c:yMode val="edge"/>
          <c:x val="0.052"/>
          <c:y val="0.14225"/>
          <c:w val="0.9205"/>
          <c:h val="0.7545"/>
        </c:manualLayout>
      </c:layout>
      <c:lineChart>
        <c:grouping val="standard"/>
        <c:varyColors val="0"/>
        <c:ser>
          <c:idx val="0"/>
          <c:order val="0"/>
          <c:tx>
            <c:strRef>
              <c:f>'都道府県比較'!$EV$7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'都道府県比較'!$ER$8:$ER$18</c:f>
              <c:numCache/>
            </c:numRef>
          </c:cat>
          <c:val>
            <c:numRef>
              <c:f>'都道府県比較'!$EV$8:$EV$18</c:f>
              <c:numCache/>
            </c:numRef>
          </c:val>
          <c:smooth val="0"/>
        </c:ser>
        <c:marker val="1"/>
        <c:axId val="15594768"/>
        <c:axId val="6135185"/>
      </c:lineChart>
      <c:catAx>
        <c:axId val="1559476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2"/>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135185"/>
        <c:crosses val="autoZero"/>
        <c:auto val="1"/>
        <c:lblOffset val="100"/>
        <c:tickLblSkip val="1"/>
        <c:noMultiLvlLbl val="0"/>
      </c:catAx>
      <c:valAx>
        <c:axId val="613518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09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5947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地方交付税の割合</a:t>
            </a:r>
          </a:p>
        </c:rich>
      </c:tx>
      <c:layout>
        <c:manualLayout>
          <c:xMode val="factor"/>
          <c:yMode val="factor"/>
          <c:x val="0.01875"/>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'都道府県比較'!$AQ$8:$AQ$18</c:f>
              <c:numCache/>
            </c:numRef>
          </c:cat>
          <c:val>
            <c:numRef>
              <c:f>'都道府県比較'!$AU$8:$AU$18</c:f>
              <c:numCache/>
            </c:numRef>
          </c:val>
          <c:smooth val="0"/>
        </c:ser>
        <c:marker val="1"/>
        <c:axId val="51561272"/>
        <c:axId val="61398265"/>
      </c:lineChart>
      <c:catAx>
        <c:axId val="5156127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1398265"/>
        <c:crosses val="autoZero"/>
        <c:auto val="1"/>
        <c:lblOffset val="100"/>
        <c:tickLblSkip val="1"/>
        <c:noMultiLvlLbl val="0"/>
      </c:catAx>
      <c:valAx>
        <c:axId val="6139826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5612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国庫支出金の割合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'都道府県比較'!$AW$7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0"/>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'都道府県比較'!$AV$8:$AV$18</c:f>
              <c:numCache/>
            </c:numRef>
          </c:cat>
          <c:val>
            <c:numRef>
              <c:f>'都道府県比較'!$AW$8:$AW$18</c:f>
              <c:numCache/>
            </c:numRef>
          </c:val>
          <c:smooth val="0"/>
        </c:ser>
        <c:ser>
          <c:idx val="1"/>
          <c:order val="1"/>
          <c:tx>
            <c:strRef>
              <c:f>'都道府県比較'!$AY$7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'都道府県比較'!$AV$8:$AV$18</c:f>
              <c:numCache/>
            </c:numRef>
          </c:cat>
          <c:val>
            <c:numRef>
              <c:f>'都道府県比較'!$AY$8:$AY$18</c:f>
              <c:numCache/>
            </c:numRef>
          </c:val>
          <c:smooth val="0"/>
        </c:ser>
        <c:marker val="1"/>
        <c:axId val="15713474"/>
        <c:axId val="7203539"/>
      </c:lineChart>
      <c:catAx>
        <c:axId val="1571347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7203539"/>
        <c:crosses val="autoZero"/>
        <c:auto val="1"/>
        <c:lblOffset val="100"/>
        <c:tickLblSkip val="1"/>
        <c:noMultiLvlLbl val="0"/>
      </c:catAx>
      <c:valAx>
        <c:axId val="720353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5713474"/>
        <c:crossesAt val="1"/>
        <c:crossBetween val="between"/>
        <c:dispUnits/>
      </c:valAx>
      <c:spPr>
        <a:solidFill>
          <a:srgbClr val="C0C0C0"/>
        </a:solidFill>
        <a:ln w="12700">
          <a:solidFill>
            <a:srgbClr val="808080"/>
          </a:solidFill>
        </a:ln>
      </c:spPr>
    </c:plotArea>
    <c:legend>
      <c:legendPos val="r"/>
      <c:layout>
        <c:manualLayout>
          <c:xMode val="edge"/>
          <c:yMode val="edge"/>
          <c:x val="0.117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国庫支出金の割合</a:t>
            </a:r>
          </a:p>
        </c:rich>
      </c:tx>
      <c:layout>
        <c:manualLayout>
          <c:xMode val="factor"/>
          <c:yMode val="factor"/>
          <c:x val="0.01875"/>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'都道府県比較'!$AV$8:$AV$18</c:f>
              <c:numCache/>
            </c:numRef>
          </c:cat>
          <c:val>
            <c:numRef>
              <c:f>'都道府県比較'!$AZ$8:$AZ$18</c:f>
              <c:numCache/>
            </c:numRef>
          </c:val>
          <c:smooth val="0"/>
        </c:ser>
        <c:marker val="1"/>
        <c:axId val="64831852"/>
        <c:axId val="46615757"/>
      </c:lineChart>
      <c:catAx>
        <c:axId val="6483185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6615757"/>
        <c:crosses val="autoZero"/>
        <c:auto val="1"/>
        <c:lblOffset val="100"/>
        <c:tickLblSkip val="1"/>
        <c:noMultiLvlLbl val="0"/>
      </c:catAx>
      <c:valAx>
        <c:axId val="4661575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83185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人口１人当たり住民税　県市町村合計</a:t>
            </a:r>
          </a:p>
        </c:rich>
      </c:tx>
      <c:layout>
        <c:manualLayout>
          <c:xMode val="factor"/>
          <c:yMode val="factor"/>
          <c:x val="0.02675"/>
          <c:y val="-0.00275"/>
        </c:manualLayout>
      </c:layout>
      <c:spPr>
        <a:noFill/>
        <a:ln>
          <a:noFill/>
        </a:ln>
      </c:spPr>
    </c:title>
    <c:plotArea>
      <c:layout>
        <c:manualLayout>
          <c:xMode val="edge"/>
          <c:yMode val="edge"/>
          <c:x val="0.0865"/>
          <c:y val="0.14875"/>
          <c:w val="0.862"/>
          <c:h val="0.7075"/>
        </c:manualLayout>
      </c:layout>
      <c:lineChart>
        <c:grouping val="standard"/>
        <c:varyColors val="0"/>
        <c:ser>
          <c:idx val="0"/>
          <c:order val="0"/>
          <c:tx>
            <c:strRef>
              <c:f>'都道府県比較'!$BB$7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'都道府県比較'!$BA$8:$BA$18</c:f>
              <c:numCache/>
            </c:numRef>
          </c:cat>
          <c:val>
            <c:numRef>
              <c:f>'都道府県比較'!$BB$8:$BB$18</c:f>
              <c:numCache/>
            </c:numRef>
          </c:val>
          <c:smooth val="0"/>
        </c:ser>
        <c:ser>
          <c:idx val="1"/>
          <c:order val="1"/>
          <c:tx>
            <c:strRef>
              <c:f>'都道府県比較'!$BD$7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'都道府県比較'!$BA$8:$BA$18</c:f>
              <c:numCache/>
            </c:numRef>
          </c:cat>
          <c:val>
            <c:numRef>
              <c:f>'都道府県比較'!$BD$8:$BD$18</c:f>
              <c:numCache/>
            </c:numRef>
          </c:val>
          <c:smooth val="0"/>
        </c:ser>
        <c:marker val="1"/>
        <c:axId val="16888630"/>
        <c:axId val="17779943"/>
      </c:lineChart>
      <c:catAx>
        <c:axId val="1688863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7779943"/>
        <c:crosses val="autoZero"/>
        <c:auto val="1"/>
        <c:lblOffset val="100"/>
        <c:tickLblSkip val="1"/>
        <c:noMultiLvlLbl val="0"/>
      </c:catAx>
      <c:valAx>
        <c:axId val="1777994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千円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6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888630"/>
        <c:crossesAt val="1"/>
        <c:crossBetween val="between"/>
        <c:dispUnits/>
      </c:valAx>
      <c:spPr>
        <a:solidFill>
          <a:srgbClr val="C0C0C0"/>
        </a:solidFill>
        <a:ln w="12700">
          <a:solidFill>
            <a:srgbClr val="808080"/>
          </a:solidFill>
        </a:ln>
      </c:spPr>
    </c:plotArea>
    <c:legend>
      <c:legendPos val="r"/>
      <c:layout>
        <c:manualLayout>
          <c:xMode val="edge"/>
          <c:yMode val="edge"/>
          <c:x val="0.133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人口１人当たりの住民税</a:t>
            </a:r>
          </a:p>
        </c:rich>
      </c:tx>
      <c:layout>
        <c:manualLayout>
          <c:xMode val="factor"/>
          <c:yMode val="factor"/>
          <c:x val="0.02125"/>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'都道府県比較'!$BA$8:$BA$18</c:f>
              <c:numCache/>
            </c:numRef>
          </c:cat>
          <c:val>
            <c:numRef>
              <c:f>'都道府県比較'!$BE$8:$BE$18</c:f>
              <c:numCache/>
            </c:numRef>
          </c:val>
          <c:smooth val="0"/>
        </c:ser>
        <c:marker val="1"/>
        <c:axId val="25801760"/>
        <c:axId val="30889249"/>
      </c:lineChart>
      <c:catAx>
        <c:axId val="2580176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0889249"/>
        <c:crosses val="autoZero"/>
        <c:auto val="1"/>
        <c:lblOffset val="100"/>
        <c:tickLblSkip val="1"/>
        <c:noMultiLvlLbl val="0"/>
      </c:catAx>
      <c:valAx>
        <c:axId val="3088924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8017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人口１人当たり固定資産税　県市町村合計</a:t>
            </a:r>
          </a:p>
        </c:rich>
      </c:tx>
      <c:layout>
        <c:manualLayout>
          <c:xMode val="factor"/>
          <c:yMode val="factor"/>
          <c:x val="0.032"/>
          <c:y val="-0.00275"/>
        </c:manualLayout>
      </c:layout>
      <c:spPr>
        <a:noFill/>
        <a:ln>
          <a:noFill/>
        </a:ln>
      </c:spPr>
    </c:title>
    <c:plotArea>
      <c:layout>
        <c:manualLayout>
          <c:xMode val="edge"/>
          <c:yMode val="edge"/>
          <c:x val="0.0865"/>
          <c:y val="0.14875"/>
          <c:w val="0.862"/>
          <c:h val="0.7075"/>
        </c:manualLayout>
      </c:layout>
      <c:lineChart>
        <c:grouping val="standard"/>
        <c:varyColors val="0"/>
        <c:ser>
          <c:idx val="0"/>
          <c:order val="0"/>
          <c:tx>
            <c:strRef>
              <c:f>'都道府県比較'!$BG$7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'都道府県比較'!$BF$8:$BF$18</c:f>
              <c:numCache/>
            </c:numRef>
          </c:cat>
          <c:val>
            <c:numRef>
              <c:f>'都道府県比較'!$BG$8:$BG$18</c:f>
              <c:numCache/>
            </c:numRef>
          </c:val>
          <c:smooth val="0"/>
        </c:ser>
        <c:ser>
          <c:idx val="1"/>
          <c:order val="1"/>
          <c:tx>
            <c:strRef>
              <c:f>'都道府県比較'!$BI$7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'都道府県比較'!$BF$8:$BF$18</c:f>
              <c:numCache/>
            </c:numRef>
          </c:cat>
          <c:val>
            <c:numRef>
              <c:f>'都道府県比較'!$BI$8:$BI$18</c:f>
              <c:numCache/>
            </c:numRef>
          </c:val>
          <c:smooth val="0"/>
        </c:ser>
        <c:marker val="1"/>
        <c:axId val="9567786"/>
        <c:axId val="19001211"/>
      </c:lineChart>
      <c:catAx>
        <c:axId val="956778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9001211"/>
        <c:crosses val="autoZero"/>
        <c:auto val="1"/>
        <c:lblOffset val="100"/>
        <c:tickLblSkip val="1"/>
        <c:noMultiLvlLbl val="0"/>
      </c:catAx>
      <c:valAx>
        <c:axId val="1900121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千円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1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567786"/>
        <c:crossesAt val="1"/>
        <c:crossBetween val="between"/>
        <c:dispUnits/>
      </c:valAx>
      <c:spPr>
        <a:solidFill>
          <a:srgbClr val="C0C0C0"/>
        </a:solidFill>
        <a:ln w="12700">
          <a:solidFill>
            <a:srgbClr val="808080"/>
          </a:solidFill>
        </a:ln>
      </c:spPr>
    </c:plotArea>
    <c:legend>
      <c:legendPos val="r"/>
      <c:layout>
        <c:manualLayout>
          <c:xMode val="edge"/>
          <c:yMode val="edge"/>
          <c:x val="0.117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人口１人当たりの固定資産税</a:t>
            </a:r>
          </a:p>
        </c:rich>
      </c:tx>
      <c:layout>
        <c:manualLayout>
          <c:xMode val="factor"/>
          <c:yMode val="factor"/>
          <c:x val="0.024"/>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'都道府県比較'!$BF$8:$BF$18</c:f>
              <c:numCache/>
            </c:numRef>
          </c:cat>
          <c:val>
            <c:numRef>
              <c:f>'都道府県比較'!$BJ$8:$BJ$18</c:f>
              <c:numCache/>
            </c:numRef>
          </c:val>
          <c:smooth val="0"/>
        </c:ser>
        <c:marker val="1"/>
        <c:axId val="36793172"/>
        <c:axId val="62703093"/>
      </c:lineChart>
      <c:catAx>
        <c:axId val="3679317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2703093"/>
        <c:crosses val="autoZero"/>
        <c:auto val="1"/>
        <c:lblOffset val="100"/>
        <c:tickLblSkip val="1"/>
        <c:noMultiLvlLbl val="0"/>
      </c:catAx>
      <c:valAx>
        <c:axId val="6270309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79317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国税徴収決定済額</a:t>
            </a:r>
          </a:p>
        </c:rich>
      </c:tx>
      <c:layout>
        <c:manualLayout>
          <c:xMode val="factor"/>
          <c:yMode val="factor"/>
          <c:x val="0.016"/>
          <c:y val="-0.00275"/>
        </c:manualLayout>
      </c:layout>
      <c:spPr>
        <a:noFill/>
        <a:ln>
          <a:noFill/>
        </a:ln>
      </c:spPr>
    </c:title>
    <c:plotArea>
      <c:layout>
        <c:manualLayout>
          <c:xMode val="edge"/>
          <c:yMode val="edge"/>
          <c:x val="0.0865"/>
          <c:y val="0.14875"/>
          <c:w val="0.862"/>
          <c:h val="0.7075"/>
        </c:manualLayout>
      </c:layout>
      <c:lineChart>
        <c:grouping val="standard"/>
        <c:varyColors val="0"/>
        <c:ser>
          <c:idx val="0"/>
          <c:order val="0"/>
          <c:tx>
            <c:strRef>
              <c:f>'都道府県比較'!$BL$7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'都道府県比較'!$BK$11:$BK$18</c:f>
              <c:numCache/>
            </c:numRef>
          </c:cat>
          <c:val>
            <c:numRef>
              <c:f>'都道府県比較'!$BL$11:$BL$18</c:f>
              <c:numCache/>
            </c:numRef>
          </c:val>
          <c:smooth val="0"/>
        </c:ser>
        <c:ser>
          <c:idx val="1"/>
          <c:order val="1"/>
          <c:tx>
            <c:strRef>
              <c:f>'都道府県比較'!$BN$7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'都道府県比較'!$BK$11:$BK$18</c:f>
              <c:numCache/>
            </c:numRef>
          </c:cat>
          <c:val>
            <c:numRef>
              <c:f>'都道府県比較'!$BN$11:$BN$18</c:f>
              <c:numCache/>
            </c:numRef>
          </c:val>
          <c:smooth val="0"/>
        </c:ser>
        <c:marker val="1"/>
        <c:axId val="27456926"/>
        <c:axId val="45785743"/>
      </c:lineChart>
      <c:catAx>
        <c:axId val="2745692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8"/>
              <c:y val="0.0035"/>
            </c:manualLayout>
          </c:layout>
          <c:overlay val="0"/>
          <c:spPr>
            <a:noFill/>
            <a:ln>
              <a:noFill/>
            </a:ln>
          </c:spPr>
        </c:title>
        <c:delete val="0"/>
        <c:numFmt formatCode="General" sourceLinked="1"/>
        <c:majorTickMark val="in"/>
        <c:minorTickMark val="none"/>
        <c:tickLblPos val="nextTo"/>
        <c:spPr>
          <a:ln w="3175">
            <a:solidFill>
              <a:srgbClr val="000000"/>
            </a:solidFill>
          </a:ln>
        </c:spPr>
        <c:crossAx val="45785743"/>
        <c:crosses val="autoZero"/>
        <c:auto val="1"/>
        <c:lblOffset val="100"/>
        <c:tickLblSkip val="1"/>
        <c:noMultiLvlLbl val="0"/>
      </c:catAx>
      <c:valAx>
        <c:axId val="4578574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千円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6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456926"/>
        <c:crossesAt val="1"/>
        <c:crossBetween val="between"/>
        <c:dispUnits/>
      </c:valAx>
      <c:spPr>
        <a:solidFill>
          <a:srgbClr val="C0C0C0"/>
        </a:solidFill>
        <a:ln w="12700">
          <a:solidFill>
            <a:srgbClr val="808080"/>
          </a:solidFill>
        </a:ln>
      </c:spPr>
    </c:plotArea>
    <c:legend>
      <c:legendPos val="r"/>
      <c:layout>
        <c:manualLayout>
          <c:xMode val="edge"/>
          <c:yMode val="edge"/>
          <c:x val="0.13375"/>
          <c:y val="0.8857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国税徴収決定済額</a:t>
            </a:r>
          </a:p>
        </c:rich>
      </c:tx>
      <c:layout>
        <c:manualLayout>
          <c:xMode val="factor"/>
          <c:yMode val="factor"/>
          <c:x val="0.01875"/>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'都道府県比較'!$BK$11:$BK$18</c:f>
              <c:numCache/>
            </c:numRef>
          </c:cat>
          <c:val>
            <c:numRef>
              <c:f>'都道府県比較'!$BO$11:$BO$18</c:f>
              <c:numCache/>
            </c:numRef>
          </c:val>
          <c:smooth val="0"/>
        </c:ser>
        <c:marker val="1"/>
        <c:axId val="9418504"/>
        <c:axId val="17657673"/>
      </c:lineChart>
      <c:catAx>
        <c:axId val="941850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77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17657673"/>
        <c:crosses val="autoZero"/>
        <c:auto val="1"/>
        <c:lblOffset val="100"/>
        <c:tickLblSkip val="1"/>
        <c:noMultiLvlLbl val="0"/>
      </c:catAx>
      <c:valAx>
        <c:axId val="1765767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4185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課税対象所得</a:t>
            </a:r>
          </a:p>
        </c:rich>
      </c:tx>
      <c:layout>
        <c:manualLayout>
          <c:xMode val="factor"/>
          <c:yMode val="factor"/>
          <c:x val="0.01325"/>
          <c:y val="-0.00275"/>
        </c:manualLayout>
      </c:layout>
      <c:spPr>
        <a:noFill/>
        <a:ln>
          <a:noFill/>
        </a:ln>
      </c:spPr>
    </c:title>
    <c:plotArea>
      <c:layout>
        <c:manualLayout>
          <c:xMode val="edge"/>
          <c:yMode val="edge"/>
          <c:x val="0.0865"/>
          <c:y val="0.14875"/>
          <c:w val="0.862"/>
          <c:h val="0.7075"/>
        </c:manualLayout>
      </c:layout>
      <c:lineChart>
        <c:grouping val="standard"/>
        <c:varyColors val="0"/>
        <c:ser>
          <c:idx val="0"/>
          <c:order val="0"/>
          <c:tx>
            <c:strRef>
              <c:f>'都道府県比較'!$BQ$7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'都道府県比較'!$BP$11:$BP$18</c:f>
              <c:numCache/>
            </c:numRef>
          </c:cat>
          <c:val>
            <c:numRef>
              <c:f>'都道府県比較'!$BQ$11:$BQ$18</c:f>
              <c:numCache/>
            </c:numRef>
          </c:val>
          <c:smooth val="0"/>
        </c:ser>
        <c:ser>
          <c:idx val="1"/>
          <c:order val="1"/>
          <c:tx>
            <c:strRef>
              <c:f>'都道府県比較'!$BD$7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'都道府県比較'!$BP$11:$BP$18</c:f>
              <c:numCache/>
            </c:numRef>
          </c:cat>
          <c:val>
            <c:numRef>
              <c:f>'都道府県比較'!$BS$11:$BS$18</c:f>
              <c:numCache/>
            </c:numRef>
          </c:val>
          <c:smooth val="0"/>
        </c:ser>
        <c:marker val="1"/>
        <c:axId val="24701330"/>
        <c:axId val="20985379"/>
      </c:lineChart>
      <c:catAx>
        <c:axId val="2470133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8"/>
              <c:y val="0.003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0985379"/>
        <c:crosses val="autoZero"/>
        <c:auto val="1"/>
        <c:lblOffset val="100"/>
        <c:tickLblSkip val="1"/>
        <c:noMultiLvlLbl val="0"/>
      </c:catAx>
      <c:valAx>
        <c:axId val="2098537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千円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3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701330"/>
        <c:crossesAt val="1"/>
        <c:crossBetween val="between"/>
        <c:dispUnits/>
      </c:valAx>
      <c:spPr>
        <a:solidFill>
          <a:srgbClr val="C0C0C0"/>
        </a:solidFill>
        <a:ln w="12700">
          <a:solidFill>
            <a:srgbClr val="808080"/>
          </a:solidFill>
        </a:ln>
      </c:spPr>
    </c:plotArea>
    <c:legend>
      <c:legendPos val="r"/>
      <c:layout>
        <c:manualLayout>
          <c:xMode val="edge"/>
          <c:yMode val="edge"/>
          <c:x val="0.15775"/>
          <c:y val="0.8857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扶助費割合</a:t>
            </a:r>
          </a:p>
        </c:rich>
      </c:tx>
      <c:layout>
        <c:manualLayout>
          <c:xMode val="factor"/>
          <c:yMode val="factor"/>
          <c:x val="0.013"/>
          <c:y val="-0.003"/>
        </c:manualLayout>
      </c:layout>
      <c:spPr>
        <a:noFill/>
        <a:ln>
          <a:noFill/>
        </a:ln>
      </c:spPr>
    </c:title>
    <c:plotArea>
      <c:layout>
        <c:manualLayout>
          <c:xMode val="edge"/>
          <c:yMode val="edge"/>
          <c:x val="0.069"/>
          <c:y val="0.1155"/>
          <c:w val="0.861"/>
          <c:h val="0.77275"/>
        </c:manualLayout>
      </c:layout>
      <c:lineChart>
        <c:grouping val="standard"/>
        <c:varyColors val="0"/>
        <c:ser>
          <c:idx val="0"/>
          <c:order val="0"/>
          <c:tx>
            <c:strRef>
              <c:f>'都道府県比較'!$EX$7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'都道府県比較'!$EW$8:$EW$18</c:f>
              <c:numCache/>
            </c:numRef>
          </c:cat>
          <c:val>
            <c:numRef>
              <c:f>'都道府県比較'!$EX$8:$EX$18</c:f>
              <c:numCache/>
            </c:numRef>
          </c:val>
          <c:smooth val="0"/>
        </c:ser>
        <c:ser>
          <c:idx val="1"/>
          <c:order val="1"/>
          <c:tx>
            <c:strRef>
              <c:f>'都道府県比較'!$EZ$7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'都道府県比較'!$EW$8:$EW$18</c:f>
              <c:numCache/>
            </c:numRef>
          </c:cat>
          <c:val>
            <c:numRef>
              <c:f>'都道府県比較'!$EZ$8:$EZ$18</c:f>
              <c:numCache/>
            </c:numRef>
          </c:val>
          <c:smooth val="0"/>
        </c:ser>
        <c:marker val="1"/>
        <c:axId val="55216666"/>
        <c:axId val="27187947"/>
      </c:lineChart>
      <c:catAx>
        <c:axId val="55216666"/>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年度</a:t>
                </a:r>
              </a:p>
            </c:rich>
          </c:tx>
          <c:layout>
            <c:manualLayout>
              <c:xMode val="factor"/>
              <c:yMode val="factor"/>
              <c:x val="-0.0212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27187947"/>
        <c:crosses val="autoZero"/>
        <c:auto val="1"/>
        <c:lblOffset val="100"/>
        <c:tickLblSkip val="1"/>
        <c:noMultiLvlLbl val="0"/>
      </c:catAx>
      <c:valAx>
        <c:axId val="27187947"/>
        <c:scaling>
          <c:orientation val="minMax"/>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a:t>
                </a:r>
              </a:p>
            </c:rich>
          </c:tx>
          <c:layout>
            <c:manualLayout>
              <c:xMode val="factor"/>
              <c:yMode val="factor"/>
              <c:x val="-0.0105"/>
              <c:y val="-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55216666"/>
        <c:crossesAt val="1"/>
        <c:crossBetween val="between"/>
        <c:dispUnits/>
      </c:valAx>
      <c:spPr>
        <a:solidFill>
          <a:srgbClr val="C0C0C0"/>
        </a:solidFill>
        <a:ln w="12700">
          <a:solidFill>
            <a:srgbClr val="808080"/>
          </a:solidFill>
        </a:ln>
      </c:spPr>
    </c:plotArea>
    <c:legend>
      <c:legendPos val="r"/>
      <c:layout>
        <c:manualLayout>
          <c:xMode val="edge"/>
          <c:yMode val="edge"/>
          <c:x val="0.07825"/>
          <c:y val="0.863"/>
          <c:w val="0.26825"/>
          <c:h val="0.11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課税対象所得</a:t>
            </a:r>
          </a:p>
        </c:rich>
      </c:tx>
      <c:layout>
        <c:manualLayout>
          <c:xMode val="factor"/>
          <c:yMode val="factor"/>
          <c:x val="0.016"/>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'都道府県比較'!$BP$11:$BP$18</c:f>
              <c:numCache/>
            </c:numRef>
          </c:cat>
          <c:val>
            <c:numRef>
              <c:f>'都道府県比較'!$BT$11:$BT$18</c:f>
              <c:numCache/>
            </c:numRef>
          </c:val>
          <c:smooth val="0"/>
        </c:ser>
        <c:marker val="1"/>
        <c:axId val="54650684"/>
        <c:axId val="22094109"/>
      </c:lineChart>
      <c:catAx>
        <c:axId val="5465068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77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22094109"/>
        <c:crosses val="autoZero"/>
        <c:auto val="1"/>
        <c:lblOffset val="100"/>
        <c:tickLblSkip val="1"/>
        <c:noMultiLvlLbl val="0"/>
      </c:catAx>
      <c:valAx>
        <c:axId val="2209410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46506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納税義務者割合</a:t>
            </a:r>
          </a:p>
        </c:rich>
      </c:tx>
      <c:layout>
        <c:manualLayout>
          <c:xMode val="factor"/>
          <c:yMode val="factor"/>
          <c:x val="0.016"/>
          <c:y val="-0.00275"/>
        </c:manualLayout>
      </c:layout>
      <c:spPr>
        <a:noFill/>
        <a:ln>
          <a:noFill/>
        </a:ln>
      </c:spPr>
    </c:title>
    <c:plotArea>
      <c:layout>
        <c:manualLayout>
          <c:xMode val="edge"/>
          <c:yMode val="edge"/>
          <c:x val="0.0855"/>
          <c:y val="0.14875"/>
          <c:w val="0.86375"/>
          <c:h val="0.7075"/>
        </c:manualLayout>
      </c:layout>
      <c:lineChart>
        <c:grouping val="standard"/>
        <c:varyColors val="0"/>
        <c:ser>
          <c:idx val="0"/>
          <c:order val="0"/>
          <c:tx>
            <c:strRef>
              <c:f>'都道府県比較'!$BV$7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numRef>
              <c:f>'都道府県比較'!$BU$11:$BU$18</c:f>
              <c:numCache/>
            </c:numRef>
          </c:cat>
          <c:val>
            <c:numRef>
              <c:f>'都道府県比較'!$BV$11:$BV$18</c:f>
              <c:numCache/>
            </c:numRef>
          </c:val>
          <c:smooth val="0"/>
        </c:ser>
        <c:ser>
          <c:idx val="1"/>
          <c:order val="1"/>
          <c:tx>
            <c:strRef>
              <c:f>'都道府県比較'!$BX$7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solidFill>
                      <a:srgbClr val="FF00FF"/>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'都道府県比較'!$BU$11:$BU$18</c:f>
              <c:numCache/>
            </c:numRef>
          </c:cat>
          <c:val>
            <c:numRef>
              <c:f>'都道府県比較'!$BX$11:$BX$18</c:f>
              <c:numCache/>
            </c:numRef>
          </c:val>
          <c:smooth val="0"/>
        </c:ser>
        <c:marker val="1"/>
        <c:axId val="64629254"/>
        <c:axId val="44792375"/>
      </c:lineChart>
      <c:catAx>
        <c:axId val="6462925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8"/>
              <c:y val="0.0035"/>
            </c:manualLayout>
          </c:layout>
          <c:overlay val="0"/>
          <c:spPr>
            <a:noFill/>
            <a:ln>
              <a:noFill/>
            </a:ln>
          </c:spPr>
        </c:title>
        <c:delete val="0"/>
        <c:numFmt formatCode="General" sourceLinked="1"/>
        <c:majorTickMark val="in"/>
        <c:minorTickMark val="none"/>
        <c:tickLblPos val="nextTo"/>
        <c:spPr>
          <a:ln w="3175">
            <a:solidFill>
              <a:srgbClr val="000000"/>
            </a:solidFill>
          </a:ln>
        </c:spPr>
        <c:crossAx val="44792375"/>
        <c:crosses val="autoZero"/>
        <c:auto val="1"/>
        <c:lblOffset val="100"/>
        <c:tickLblSkip val="1"/>
        <c:noMultiLvlLbl val="0"/>
      </c:catAx>
      <c:valAx>
        <c:axId val="4479237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11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4629254"/>
        <c:crossesAt val="1"/>
        <c:crossBetween val="between"/>
        <c:dispUnits/>
      </c:valAx>
      <c:spPr>
        <a:solidFill>
          <a:srgbClr val="C0C0C0"/>
        </a:solidFill>
        <a:ln w="12700">
          <a:solidFill>
            <a:srgbClr val="808080"/>
          </a:solidFill>
        </a:ln>
      </c:spPr>
    </c:plotArea>
    <c:legend>
      <c:legendPos val="r"/>
      <c:layout>
        <c:manualLayout>
          <c:xMode val="edge"/>
          <c:yMode val="edge"/>
          <c:x val="0.11775"/>
          <c:y val="0.8857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納税義務者割合</a:t>
            </a:r>
          </a:p>
        </c:rich>
      </c:tx>
      <c:layout>
        <c:manualLayout>
          <c:xMode val="factor"/>
          <c:yMode val="factor"/>
          <c:x val="0.016"/>
          <c:y val="-0.003"/>
        </c:manualLayout>
      </c:layout>
      <c:spPr>
        <a:noFill/>
        <a:ln>
          <a:noFill/>
        </a:ln>
      </c:spPr>
    </c:title>
    <c:plotArea>
      <c:layout>
        <c:manualLayout>
          <c:xMode val="edge"/>
          <c:yMode val="edge"/>
          <c:x val="0.089"/>
          <c:y val="0.1475"/>
          <c:w val="0.8782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'都道府県比較'!$BU$11:$BU$18</c:f>
              <c:numCache/>
            </c:numRef>
          </c:cat>
          <c:val>
            <c:numRef>
              <c:f>'都道府県比較'!$BY$11:$BY$18</c:f>
              <c:numCache/>
            </c:numRef>
          </c:val>
          <c:smooth val="0"/>
        </c:ser>
        <c:marker val="1"/>
        <c:axId val="478192"/>
        <c:axId val="4303729"/>
      </c:lineChart>
      <c:catAx>
        <c:axId val="47819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077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crossAx val="4303729"/>
        <c:crosses val="autoZero"/>
        <c:auto val="1"/>
        <c:lblOffset val="100"/>
        <c:tickLblSkip val="1"/>
        <c:noMultiLvlLbl val="0"/>
      </c:catAx>
      <c:valAx>
        <c:axId val="430372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819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民生費割合</a:t>
            </a:r>
          </a:p>
        </c:rich>
      </c:tx>
      <c:layout>
        <c:manualLayout>
          <c:xMode val="factor"/>
          <c:yMode val="factor"/>
          <c:x val="0.01325"/>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'都道府県比較'!$CA$7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'都道府県比較'!$BZ$8:$BZ$18</c:f>
              <c:numCache/>
            </c:numRef>
          </c:cat>
          <c:val>
            <c:numRef>
              <c:f>'都道府県比較'!$CA$8:$CA$18</c:f>
              <c:numCache/>
            </c:numRef>
          </c:val>
          <c:smooth val="0"/>
        </c:ser>
        <c:ser>
          <c:idx val="1"/>
          <c:order val="1"/>
          <c:tx>
            <c:strRef>
              <c:f>'都道府県比較'!$CC$7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'都道府県比較'!$BZ$8:$BZ$18</c:f>
              <c:numCache/>
            </c:numRef>
          </c:cat>
          <c:val>
            <c:numRef>
              <c:f>'都道府県比較'!$CC$8:$CC$18</c:f>
              <c:numCache/>
            </c:numRef>
          </c:val>
          <c:smooth val="0"/>
        </c:ser>
        <c:marker val="1"/>
        <c:axId val="38733562"/>
        <c:axId val="13057739"/>
      </c:lineChart>
      <c:catAx>
        <c:axId val="3873356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3057739"/>
        <c:crosses val="autoZero"/>
        <c:auto val="1"/>
        <c:lblOffset val="100"/>
        <c:tickLblSkip val="1"/>
        <c:noMultiLvlLbl val="0"/>
      </c:catAx>
      <c:valAx>
        <c:axId val="1305773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775"/>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733562"/>
        <c:crossesAt val="1"/>
        <c:crossBetween val="between"/>
        <c:dispUnits/>
      </c:valAx>
      <c:spPr>
        <a:solidFill>
          <a:srgbClr val="C0C0C0"/>
        </a:solidFill>
        <a:ln w="12700">
          <a:solidFill>
            <a:srgbClr val="808080"/>
          </a:solidFill>
        </a:ln>
      </c:spPr>
    </c:plotArea>
    <c:legend>
      <c:legendPos val="r"/>
      <c:layout>
        <c:manualLayout>
          <c:xMode val="edge"/>
          <c:yMode val="edge"/>
          <c:x val="0.1177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民生費の割合</a:t>
            </a:r>
          </a:p>
        </c:rich>
      </c:tx>
      <c:layout>
        <c:manualLayout>
          <c:xMode val="factor"/>
          <c:yMode val="factor"/>
          <c:x val="0.01325"/>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'都道府県比較'!$BZ$8:$BZ$18</c:f>
              <c:numCache/>
            </c:numRef>
          </c:cat>
          <c:val>
            <c:numRef>
              <c:f>'都道府県比較'!$CD$8:$CD$18</c:f>
              <c:numCache/>
            </c:numRef>
          </c:val>
          <c:smooth val="0"/>
        </c:ser>
        <c:marker val="1"/>
        <c:axId val="50410788"/>
        <c:axId val="51043909"/>
      </c:lineChart>
      <c:catAx>
        <c:axId val="5041078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1043909"/>
        <c:crosses val="autoZero"/>
        <c:auto val="1"/>
        <c:lblOffset val="100"/>
        <c:tickLblSkip val="1"/>
        <c:noMultiLvlLbl val="0"/>
      </c:catAx>
      <c:valAx>
        <c:axId val="5104390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5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41078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社会福祉費割合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'都道府県比較'!$CF$7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'都道府県比較'!$CE$8:$CE$18</c:f>
              <c:numCache/>
            </c:numRef>
          </c:cat>
          <c:val>
            <c:numRef>
              <c:f>'都道府県比較'!$CF$8:$CF$18</c:f>
              <c:numCache/>
            </c:numRef>
          </c:val>
          <c:smooth val="0"/>
        </c:ser>
        <c:ser>
          <c:idx val="1"/>
          <c:order val="1"/>
          <c:tx>
            <c:strRef>
              <c:f>'都道府県比較'!$CH$7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'都道府県比較'!$CE$8:$CE$18</c:f>
              <c:numCache/>
            </c:numRef>
          </c:cat>
          <c:val>
            <c:numRef>
              <c:f>'都道府県比較'!$CH$8:$CH$18</c:f>
              <c:numCache/>
            </c:numRef>
          </c:val>
          <c:smooth val="0"/>
        </c:ser>
        <c:marker val="1"/>
        <c:axId val="56741998"/>
        <c:axId val="40915935"/>
      </c:lineChart>
      <c:catAx>
        <c:axId val="5674199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0915935"/>
        <c:crosses val="autoZero"/>
        <c:auto val="1"/>
        <c:lblOffset val="100"/>
        <c:tickLblSkip val="1"/>
        <c:noMultiLvlLbl val="0"/>
      </c:catAx>
      <c:valAx>
        <c:axId val="4091593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3"/>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741998"/>
        <c:crossesAt val="1"/>
        <c:crossBetween val="between"/>
        <c:dispUnits/>
      </c:valAx>
      <c:spPr>
        <a:solidFill>
          <a:srgbClr val="C0C0C0"/>
        </a:solidFill>
        <a:ln w="12700">
          <a:solidFill>
            <a:srgbClr val="808080"/>
          </a:solidFill>
        </a:ln>
      </c:spPr>
    </c:plotArea>
    <c:legend>
      <c:legendPos val="r"/>
      <c:layout>
        <c:manualLayout>
          <c:xMode val="edge"/>
          <c:yMode val="edge"/>
          <c:x val="0.099"/>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社会福祉費の割合</a:t>
            </a:r>
          </a:p>
        </c:rich>
      </c:tx>
      <c:layout>
        <c:manualLayout>
          <c:xMode val="factor"/>
          <c:yMode val="factor"/>
          <c:x val="0.016"/>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'都道府県比較'!$CE$8:$CE$18</c:f>
              <c:numCache/>
            </c:numRef>
          </c:cat>
          <c:val>
            <c:numRef>
              <c:f>'都道府県比較'!$CI$8:$CI$18</c:f>
              <c:numCache/>
            </c:numRef>
          </c:val>
          <c:smooth val="0"/>
        </c:ser>
        <c:marker val="1"/>
        <c:axId val="32699096"/>
        <c:axId val="25856409"/>
      </c:lineChart>
      <c:catAx>
        <c:axId val="3269909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5856409"/>
        <c:crosses val="autoZero"/>
        <c:auto val="1"/>
        <c:lblOffset val="100"/>
        <c:tickLblSkip val="1"/>
        <c:noMultiLvlLbl val="0"/>
      </c:catAx>
      <c:valAx>
        <c:axId val="2585640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6990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老人福祉費割合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'都道府県比較'!$CK$7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'都道府県比較'!$CJ$8:$CJ$18</c:f>
              <c:numCache/>
            </c:numRef>
          </c:cat>
          <c:val>
            <c:numRef>
              <c:f>'都道府県比較'!$CK$8:$CK$18</c:f>
              <c:numCache/>
            </c:numRef>
          </c:val>
          <c:smooth val="0"/>
        </c:ser>
        <c:ser>
          <c:idx val="1"/>
          <c:order val="1"/>
          <c:tx>
            <c:strRef>
              <c:f>'都道府県比較'!$CM$7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'都道府県比較'!$CJ$8:$CJ$18</c:f>
              <c:numCache/>
            </c:numRef>
          </c:cat>
          <c:val>
            <c:numRef>
              <c:f>'都道府県比較'!$CM$8:$CM$18</c:f>
              <c:numCache/>
            </c:numRef>
          </c:val>
          <c:smooth val="0"/>
        </c:ser>
        <c:marker val="1"/>
        <c:axId val="31381090"/>
        <c:axId val="13994355"/>
      </c:lineChart>
      <c:catAx>
        <c:axId val="3138109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3994355"/>
        <c:crosses val="autoZero"/>
        <c:auto val="1"/>
        <c:lblOffset val="100"/>
        <c:tickLblSkip val="1"/>
        <c:noMultiLvlLbl val="0"/>
      </c:catAx>
      <c:valAx>
        <c:axId val="1399435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3"/>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381090"/>
        <c:crossesAt val="1"/>
        <c:crossBetween val="between"/>
        <c:dispUnits/>
      </c:valAx>
      <c:spPr>
        <a:solidFill>
          <a:srgbClr val="C0C0C0"/>
        </a:solidFill>
        <a:ln w="12700">
          <a:solidFill>
            <a:srgbClr val="808080"/>
          </a:solidFill>
        </a:ln>
      </c:spPr>
    </c:plotArea>
    <c:legend>
      <c:legendPos val="r"/>
      <c:layout>
        <c:manualLayout>
          <c:xMode val="edge"/>
          <c:yMode val="edge"/>
          <c:x val="0.0962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老人福祉費の割合</a:t>
            </a:r>
          </a:p>
        </c:rich>
      </c:tx>
      <c:layout>
        <c:manualLayout>
          <c:xMode val="factor"/>
          <c:yMode val="factor"/>
          <c:x val="0.016"/>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'都道府県比較'!$CJ$8:$CJ$18</c:f>
              <c:numCache/>
            </c:numRef>
          </c:cat>
          <c:val>
            <c:numRef>
              <c:f>'都道府県比較'!$CN$8:$CN$18</c:f>
              <c:numCache/>
            </c:numRef>
          </c:val>
          <c:smooth val="0"/>
        </c:ser>
        <c:marker val="1"/>
        <c:axId val="58840332"/>
        <c:axId val="59800941"/>
      </c:lineChart>
      <c:catAx>
        <c:axId val="5884033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9800941"/>
        <c:crosses val="autoZero"/>
        <c:auto val="1"/>
        <c:lblOffset val="100"/>
        <c:tickLblSkip val="1"/>
        <c:noMultiLvlLbl val="0"/>
      </c:catAx>
      <c:valAx>
        <c:axId val="5980094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8403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児童福祉費割合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'都道府県比較'!$CP$7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'都道府県比較'!$CO$8:$CO$18</c:f>
              <c:numCache/>
            </c:numRef>
          </c:cat>
          <c:val>
            <c:numRef>
              <c:f>'都道府県比較'!$CP$8:$CP$18</c:f>
              <c:numCache/>
            </c:numRef>
          </c:val>
          <c:smooth val="0"/>
        </c:ser>
        <c:ser>
          <c:idx val="1"/>
          <c:order val="1"/>
          <c:tx>
            <c:strRef>
              <c:f>'都道府県比較'!$CR$7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'都道府県比較'!$CO$8:$CO$18</c:f>
              <c:numCache/>
            </c:numRef>
          </c:cat>
          <c:val>
            <c:numRef>
              <c:f>'都道府県比較'!$CR$8:$CR$18</c:f>
              <c:numCache/>
            </c:numRef>
          </c:val>
          <c:smooth val="0"/>
        </c:ser>
        <c:marker val="1"/>
        <c:axId val="1337558"/>
        <c:axId val="12038023"/>
      </c:lineChart>
      <c:catAx>
        <c:axId val="133755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2038023"/>
        <c:crosses val="autoZero"/>
        <c:auto val="1"/>
        <c:lblOffset val="100"/>
        <c:tickLblSkip val="1"/>
        <c:noMultiLvlLbl val="0"/>
      </c:catAx>
      <c:valAx>
        <c:axId val="1203802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3"/>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37558"/>
        <c:crossesAt val="1"/>
        <c:crossBetween val="between"/>
        <c:dispUnits/>
      </c:valAx>
      <c:spPr>
        <a:solidFill>
          <a:srgbClr val="C0C0C0"/>
        </a:solidFill>
        <a:ln w="12700">
          <a:solidFill>
            <a:srgbClr val="808080"/>
          </a:solidFill>
        </a:ln>
      </c:spPr>
    </c:plotArea>
    <c:legend>
      <c:legendPos val="r"/>
      <c:layout>
        <c:manualLayout>
          <c:xMode val="edge"/>
          <c:yMode val="edge"/>
          <c:x val="0.099"/>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扶助費割合　県</a:t>
            </a:r>
          </a:p>
        </c:rich>
      </c:tx>
      <c:layout>
        <c:manualLayout>
          <c:xMode val="factor"/>
          <c:yMode val="factor"/>
          <c:x val="0.01575"/>
          <c:y val="-0.003"/>
        </c:manualLayout>
      </c:layout>
      <c:spPr>
        <a:noFill/>
        <a:ln>
          <a:noFill/>
        </a:ln>
      </c:spPr>
    </c:title>
    <c:plotArea>
      <c:layout>
        <c:manualLayout>
          <c:xMode val="edge"/>
          <c:yMode val="edge"/>
          <c:x val="0.08625"/>
          <c:y val="0.14525"/>
          <c:w val="0.88175"/>
          <c:h val="0.750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'都道府県比較'!$EW$8:$EW$18</c:f>
              <c:numCache/>
            </c:numRef>
          </c:cat>
          <c:val>
            <c:numRef>
              <c:f>'都道府県比較'!$FA$8:$FA$18</c:f>
              <c:numCache/>
            </c:numRef>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'都道府県比較'!$EW$8:$EW$18</c:f>
              <c:numCache/>
            </c:numRef>
          </c:cat>
          <c:val>
            <c:numRef>
              <c:f>'都道府県比較'!$FA$35</c:f>
              <c:numCache/>
            </c:numRef>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Lbls>
            <c:numFmt formatCode="General" sourceLinked="1"/>
            <c:showLegendKey val="0"/>
            <c:showVal val="1"/>
            <c:showBubbleSize val="0"/>
            <c:showCatName val="0"/>
            <c:showSerName val="0"/>
            <c:showLeaderLines val="1"/>
            <c:showPercent val="0"/>
          </c:dLbls>
          <c:cat>
            <c:numRef>
              <c:f>'都道府県比較'!$EW$8:$EW$18</c:f>
              <c:numCache/>
            </c:numRef>
          </c:cat>
          <c:val>
            <c:numRef>
              <c:f>'都道府県比較'!$FB$35</c:f>
              <c:numCache/>
            </c:numRef>
          </c:val>
          <c:smooth val="0"/>
        </c:ser>
        <c:marker val="1"/>
        <c:axId val="43364932"/>
        <c:axId val="54740069"/>
      </c:lineChart>
      <c:catAx>
        <c:axId val="4336493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4740069"/>
        <c:crosses val="autoZero"/>
        <c:auto val="1"/>
        <c:lblOffset val="100"/>
        <c:tickLblSkip val="1"/>
        <c:noMultiLvlLbl val="0"/>
      </c:catAx>
      <c:valAx>
        <c:axId val="5474006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3649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児童福祉費の割合</a:t>
            </a:r>
          </a:p>
        </c:rich>
      </c:tx>
      <c:layout>
        <c:manualLayout>
          <c:xMode val="factor"/>
          <c:yMode val="factor"/>
          <c:x val="0.016"/>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'都道府県比較'!$CO$8:$CO$18</c:f>
              <c:numCache/>
            </c:numRef>
          </c:cat>
          <c:val>
            <c:numRef>
              <c:f>'都道府県比較'!$CS$8:$CS$18</c:f>
              <c:numCache/>
            </c:numRef>
          </c:val>
          <c:smooth val="0"/>
        </c:ser>
        <c:marker val="1"/>
        <c:axId val="41233344"/>
        <c:axId val="35555777"/>
      </c:lineChart>
      <c:catAx>
        <c:axId val="4123334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5555777"/>
        <c:crosses val="autoZero"/>
        <c:auto val="1"/>
        <c:lblOffset val="100"/>
        <c:tickLblSkip val="1"/>
        <c:noMultiLvlLbl val="0"/>
      </c:catAx>
      <c:valAx>
        <c:axId val="3555577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12333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生活保護費割合</a:t>
            </a:r>
          </a:p>
        </c:rich>
      </c:tx>
      <c:layout>
        <c:manualLayout>
          <c:xMode val="factor"/>
          <c:yMode val="factor"/>
          <c:x val="0.016"/>
          <c:y val="-0.00275"/>
        </c:manualLayout>
      </c:layout>
      <c:spPr>
        <a:noFill/>
        <a:ln>
          <a:noFill/>
        </a:ln>
      </c:spPr>
    </c:title>
    <c:plotArea>
      <c:layout>
        <c:manualLayout>
          <c:xMode val="edge"/>
          <c:yMode val="edge"/>
          <c:x val="0.08025"/>
          <c:y val="0.14875"/>
          <c:w val="0.869"/>
          <c:h val="0.7075"/>
        </c:manualLayout>
      </c:layout>
      <c:lineChart>
        <c:grouping val="standard"/>
        <c:varyColors val="0"/>
        <c:ser>
          <c:idx val="0"/>
          <c:order val="0"/>
          <c:tx>
            <c:strRef>
              <c:f>'都道府県比較'!$CU$7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'都道府県比較'!$CT$8:$CT$18</c:f>
              <c:numCache/>
            </c:numRef>
          </c:cat>
          <c:val>
            <c:numRef>
              <c:f>'都道府県比較'!$CU$8:$CU$18</c:f>
              <c:numCache/>
            </c:numRef>
          </c:val>
          <c:smooth val="0"/>
        </c:ser>
        <c:ser>
          <c:idx val="1"/>
          <c:order val="1"/>
          <c:tx>
            <c:strRef>
              <c:f>'都道府県比較'!$CW$7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'都道府県比較'!$CT$8:$CT$18</c:f>
              <c:numCache/>
            </c:numRef>
          </c:cat>
          <c:val>
            <c:numRef>
              <c:f>'都道府県比較'!$CW$8:$CW$18</c:f>
              <c:numCache/>
            </c:numRef>
          </c:val>
          <c:smooth val="0"/>
        </c:ser>
        <c:marker val="1"/>
        <c:axId val="51566538"/>
        <c:axId val="61445659"/>
      </c:lineChart>
      <c:catAx>
        <c:axId val="5156653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1445659"/>
        <c:crosses val="autoZero"/>
        <c:auto val="1"/>
        <c:lblOffset val="100"/>
        <c:tickLblSkip val="1"/>
        <c:noMultiLvlLbl val="0"/>
      </c:catAx>
      <c:valAx>
        <c:axId val="6144565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パーセント</a:t>
                </a:r>
              </a:p>
            </c:rich>
          </c:tx>
          <c:layout>
            <c:manualLayout>
              <c:xMode val="factor"/>
              <c:yMode val="factor"/>
              <c:x val="-0.003"/>
              <c:y val="0.00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566538"/>
        <c:crossesAt val="1"/>
        <c:crossBetween val="between"/>
        <c:dispUnits/>
      </c:valAx>
      <c:spPr>
        <a:solidFill>
          <a:srgbClr val="C0C0C0"/>
        </a:solidFill>
        <a:ln w="12700">
          <a:solidFill>
            <a:srgbClr val="808080"/>
          </a:solidFill>
        </a:ln>
      </c:spPr>
    </c:plotArea>
    <c:legend>
      <c:legendPos val="r"/>
      <c:layout>
        <c:manualLayout>
          <c:xMode val="edge"/>
          <c:yMode val="edge"/>
          <c:x val="0.09625"/>
          <c:y val="0.87725"/>
          <c:w val="0.2755"/>
          <c:h val="0.11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生活保護費の割合</a:t>
            </a:r>
          </a:p>
        </c:rich>
      </c:tx>
      <c:layout>
        <c:manualLayout>
          <c:xMode val="factor"/>
          <c:yMode val="factor"/>
          <c:x val="0.016"/>
          <c:y val="-0.003"/>
        </c:manualLayout>
      </c:layout>
      <c:spPr>
        <a:noFill/>
        <a:ln>
          <a:noFill/>
        </a:ln>
      </c:spPr>
    </c:title>
    <c:plotArea>
      <c:layout>
        <c:manualLayout>
          <c:xMode val="edge"/>
          <c:yMode val="edge"/>
          <c:x val="0.08875"/>
          <c:y val="0.1475"/>
          <c:w val="0.8785"/>
          <c:h val="0.74725"/>
        </c:manualLayout>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'都道府県比較'!$CT$8:$CT$18</c:f>
              <c:numCache/>
            </c:numRef>
          </c:cat>
          <c:val>
            <c:numRef>
              <c:f>'都道府県比較'!$CX$8:$CX$18</c:f>
              <c:numCache/>
            </c:numRef>
          </c:val>
          <c:smooth val="0"/>
        </c:ser>
        <c:marker val="1"/>
        <c:axId val="16140020"/>
        <c:axId val="11042453"/>
      </c:lineChart>
      <c:catAx>
        <c:axId val="1614002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1042453"/>
        <c:crosses val="autoZero"/>
        <c:auto val="1"/>
        <c:lblOffset val="100"/>
        <c:tickLblSkip val="1"/>
        <c:noMultiLvlLbl val="0"/>
      </c:catAx>
      <c:valAx>
        <c:axId val="1104245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5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61400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消防費割合　市町村</a:t>
            </a:r>
          </a:p>
        </c:rich>
      </c:tx>
      <c:layout>
        <c:manualLayout>
          <c:xMode val="factor"/>
          <c:yMode val="factor"/>
          <c:x val="0.01625"/>
          <c:y val="-0.00275"/>
        </c:manualLayout>
      </c:layout>
      <c:spPr>
        <a:noFill/>
        <a:ln>
          <a:noFill/>
        </a:ln>
      </c:spPr>
    </c:title>
    <c:plotArea>
      <c:layout>
        <c:manualLayout>
          <c:xMode val="edge"/>
          <c:yMode val="edge"/>
          <c:x val="0.08925"/>
          <c:y val="0.1425"/>
          <c:w val="0.87125"/>
          <c:h val="0.75775"/>
        </c:manualLayout>
      </c:layout>
      <c:lineChart>
        <c:grouping val="standard"/>
        <c:varyColors val="0"/>
        <c:ser>
          <c:idx val="0"/>
          <c:order val="0"/>
          <c:tx>
            <c:strRef>
              <c:f>'都道府県比較'!$ED$7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'都道府県比較'!$EC$8:$EC$18</c:f>
              <c:numCache/>
            </c:numRef>
          </c:cat>
          <c:val>
            <c:numRef>
              <c:f>'都道府県比較'!$ED$8:$ED$18</c:f>
              <c:numCache/>
            </c:numRef>
          </c:val>
          <c:smooth val="0"/>
        </c:ser>
        <c:ser>
          <c:idx val="2"/>
          <c:order val="1"/>
          <c:tx>
            <c:strRef>
              <c:f>'都道府県比較'!$EF$7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dLbls>
            <c:numFmt formatCode="General" sourceLinked="1"/>
            <c:showLegendKey val="0"/>
            <c:showVal val="1"/>
            <c:showBubbleSize val="0"/>
            <c:showCatName val="0"/>
            <c:showSerName val="0"/>
            <c:showLeaderLines val="1"/>
            <c:showPercent val="0"/>
          </c:dLbls>
          <c:cat>
            <c:numRef>
              <c:f>'都道府県比較'!$EC$8:$EC$18</c:f>
              <c:numCache/>
            </c:numRef>
          </c:cat>
          <c:val>
            <c:numRef>
              <c:f>'都道府県比較'!$EF$8:$EF$18</c:f>
              <c:numCache/>
            </c:numRef>
          </c:val>
          <c:smooth val="0"/>
        </c:ser>
        <c:marker val="1"/>
        <c:axId val="32273214"/>
        <c:axId val="22023471"/>
      </c:lineChart>
      <c:catAx>
        <c:axId val="3227321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27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2023471"/>
        <c:crosses val="autoZero"/>
        <c:auto val="1"/>
        <c:lblOffset val="100"/>
        <c:tickLblSkip val="1"/>
        <c:noMultiLvlLbl val="0"/>
      </c:catAx>
      <c:valAx>
        <c:axId val="22023471"/>
        <c:scaling>
          <c:orientation val="minMax"/>
        </c:scaling>
        <c:axPos val="l"/>
        <c:title>
          <c:tx>
            <c:rich>
              <a:bodyPr vert="horz" rot="-5400000" anchor="ctr"/>
              <a:lstStyle/>
              <a:p>
                <a:pPr algn="ctr">
                  <a:defRPr/>
                </a:pPr>
                <a:r>
                  <a:rPr lang="en-US" cap="none" sz="800" b="0" i="0" u="none" baseline="0">
                    <a:solidFill>
                      <a:srgbClr val="000000"/>
                    </a:solidFill>
                    <a:latin typeface="ＭＳ Ｐゴシック"/>
                    <a:ea typeface="ＭＳ Ｐゴシック"/>
                    <a:cs typeface="ＭＳ Ｐゴシック"/>
                  </a:rPr>
                  <a:t>％</a:t>
                </a:r>
              </a:p>
            </c:rich>
          </c:tx>
          <c:layout>
            <c:manualLayout>
              <c:xMode val="factor"/>
              <c:yMode val="factor"/>
              <c:x val="-0.00475"/>
              <c:y val="-0.003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273214"/>
        <c:crossesAt val="1"/>
        <c:crossBetween val="between"/>
        <c:dispUnits/>
      </c:valAx>
      <c:spPr>
        <a:solidFill>
          <a:srgbClr val="C0C0C0"/>
        </a:solidFill>
        <a:ln w="12700">
          <a:solidFill>
            <a:srgbClr val="808080"/>
          </a:solidFill>
        </a:ln>
      </c:spPr>
    </c:plotArea>
    <c:legend>
      <c:legendPos val="r"/>
      <c:layout>
        <c:manualLayout>
          <c:xMode val="edge"/>
          <c:yMode val="edge"/>
          <c:x val="0.02425"/>
          <c:y val="0.8735"/>
          <c:w val="0.2785"/>
          <c:h val="0.1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消防費割合　市町村</a:t>
            </a:r>
          </a:p>
        </c:rich>
      </c:tx>
      <c:layout>
        <c:manualLayout>
          <c:xMode val="factor"/>
          <c:yMode val="factor"/>
          <c:x val="0.01925"/>
          <c:y val="-0.003"/>
        </c:manualLayout>
      </c:layout>
      <c:spPr>
        <a:noFill/>
        <a:ln>
          <a:noFill/>
        </a:ln>
      </c:spPr>
    </c:title>
    <c:plotArea>
      <c:layout>
        <c:manualLayout>
          <c:xMode val="edge"/>
          <c:yMode val="edge"/>
          <c:x val="0.09125"/>
          <c:y val="0.14525"/>
          <c:w val="0.87525"/>
          <c:h val="0.75075"/>
        </c:manualLayout>
      </c:layout>
      <c:lineChart>
        <c:grouping val="standard"/>
        <c:varyColors val="0"/>
        <c:ser>
          <c:idx val="0"/>
          <c:order val="0"/>
          <c:tx>
            <c:strRef>
              <c:f>'都道府県比較'!$EB$7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'都道府県比較'!$EC$8:$EC$18</c:f>
              <c:numCache/>
            </c:numRef>
          </c:cat>
          <c:val>
            <c:numRef>
              <c:f>'都道府県比較'!$EG$8:$EG$18</c:f>
              <c:numCache/>
            </c:numRef>
          </c:val>
          <c:smooth val="0"/>
        </c:ser>
        <c:marker val="1"/>
        <c:axId val="63993512"/>
        <c:axId val="39070697"/>
      </c:lineChart>
      <c:catAx>
        <c:axId val="6399351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9070697"/>
        <c:crosses val="autoZero"/>
        <c:auto val="1"/>
        <c:lblOffset val="100"/>
        <c:tickLblSkip val="1"/>
        <c:noMultiLvlLbl val="0"/>
      </c:catAx>
      <c:valAx>
        <c:axId val="3907069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7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99351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災害復旧費割合　県</a:t>
            </a:r>
          </a:p>
        </c:rich>
      </c:tx>
      <c:layout>
        <c:manualLayout>
          <c:xMode val="factor"/>
          <c:yMode val="factor"/>
          <c:x val="0.018"/>
          <c:y val="-0.00275"/>
        </c:manualLayout>
      </c:layout>
      <c:spPr>
        <a:noFill/>
        <a:ln>
          <a:noFill/>
        </a:ln>
      </c:spPr>
    </c:title>
    <c:plotArea>
      <c:layout>
        <c:manualLayout>
          <c:xMode val="edge"/>
          <c:yMode val="edge"/>
          <c:x val="0.09825"/>
          <c:y val="0.143"/>
          <c:w val="0.839"/>
          <c:h val="0.669"/>
        </c:manualLayout>
      </c:layout>
      <c:lineChart>
        <c:grouping val="standard"/>
        <c:varyColors val="0"/>
        <c:ser>
          <c:idx val="0"/>
          <c:order val="0"/>
          <c:tx>
            <c:strRef>
              <c:f>'都道府県比較'!$EN$7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'都道府県比較'!$EM$8:$EM$18</c:f>
              <c:numCache/>
            </c:numRef>
          </c:cat>
          <c:val>
            <c:numRef>
              <c:f>'都道府県比較'!$EN$8:$EN$18</c:f>
              <c:numCache/>
            </c:numRef>
          </c:val>
          <c:smooth val="0"/>
        </c:ser>
        <c:ser>
          <c:idx val="1"/>
          <c:order val="1"/>
          <c:tx>
            <c:strRef>
              <c:f>'都道府県比較'!$EP$7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'都道府県比較'!$EM$8:$EM$18</c:f>
              <c:numCache/>
            </c:numRef>
          </c:cat>
          <c:val>
            <c:numRef>
              <c:f>'都道府県比較'!$EP$8:$EP$18</c:f>
              <c:numCache/>
            </c:numRef>
          </c:val>
          <c:smooth val="0"/>
        </c:ser>
        <c:marker val="1"/>
        <c:axId val="16091954"/>
        <c:axId val="10609859"/>
      </c:lineChart>
      <c:catAx>
        <c:axId val="16091954"/>
        <c:scaling>
          <c:orientation val="minMax"/>
        </c:scaling>
        <c:axPos val="b"/>
        <c:title>
          <c:tx>
            <c:rich>
              <a:bodyPr vert="horz" rot="0" anchor="ctr"/>
              <a:lstStyle/>
              <a:p>
                <a:pPr algn="ctr">
                  <a:defRPr/>
                </a:pPr>
                <a:r>
                  <a:rPr lang="en-US" cap="none" sz="1025"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25" b="0" i="0" u="none" baseline="0">
                <a:solidFill>
                  <a:srgbClr val="000000"/>
                </a:solidFill>
                <a:latin typeface="ＭＳ Ｐゴシック"/>
                <a:ea typeface="ＭＳ Ｐゴシック"/>
                <a:cs typeface="ＭＳ Ｐゴシック"/>
              </a:defRPr>
            </a:pPr>
          </a:p>
        </c:txPr>
        <c:crossAx val="10609859"/>
        <c:crosses val="autoZero"/>
        <c:auto val="1"/>
        <c:lblOffset val="100"/>
        <c:tickLblSkip val="1"/>
        <c:noMultiLvlLbl val="0"/>
      </c:catAx>
      <c:valAx>
        <c:axId val="10609859"/>
        <c:scaling>
          <c:orientation val="minMax"/>
        </c:scaling>
        <c:axPos val="l"/>
        <c:title>
          <c:tx>
            <c:rich>
              <a:bodyPr vert="horz" rot="-5400000" anchor="ctr"/>
              <a:lstStyle/>
              <a:p>
                <a:pPr algn="ctr">
                  <a:defRPr/>
                </a:pPr>
                <a:r>
                  <a:rPr lang="en-US" cap="none" sz="1025" b="0" i="0" u="none" baseline="0">
                    <a:solidFill>
                      <a:srgbClr val="000000"/>
                    </a:solidFill>
                    <a:latin typeface="ＭＳ Ｐゴシック"/>
                    <a:ea typeface="ＭＳ Ｐゴシック"/>
                    <a:cs typeface="ＭＳ Ｐゴシック"/>
                  </a:rPr>
                  <a:t>％</a:t>
                </a:r>
              </a:p>
            </c:rich>
          </c:tx>
          <c:layout>
            <c:manualLayout>
              <c:xMode val="factor"/>
              <c:yMode val="factor"/>
              <c:x val="-0.0045"/>
              <c:y val="-0.002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25" b="0" i="0" u="none" baseline="0">
                <a:solidFill>
                  <a:srgbClr val="000000"/>
                </a:solidFill>
                <a:latin typeface="ＭＳ Ｐゴシック"/>
                <a:ea typeface="ＭＳ Ｐゴシック"/>
                <a:cs typeface="ＭＳ Ｐゴシック"/>
              </a:defRPr>
            </a:pPr>
          </a:p>
        </c:txPr>
        <c:crossAx val="16091954"/>
        <c:crossesAt val="1"/>
        <c:crossBetween val="between"/>
        <c:dispUnits/>
      </c:valAx>
      <c:spPr>
        <a:solidFill>
          <a:srgbClr val="C0C0C0"/>
        </a:solidFill>
        <a:ln w="12700">
          <a:solidFill>
            <a:srgbClr val="808080"/>
          </a:solidFill>
        </a:ln>
      </c:spPr>
    </c:plotArea>
    <c:legend>
      <c:legendPos val="r"/>
      <c:layout>
        <c:manualLayout>
          <c:xMode val="edge"/>
          <c:yMode val="edge"/>
          <c:x val="0.111"/>
          <c:y val="0.862"/>
          <c:w val="0.26625"/>
          <c:h val="0.1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災害復旧費割合　県</a:t>
            </a:r>
          </a:p>
        </c:rich>
      </c:tx>
      <c:layout>
        <c:manualLayout>
          <c:xMode val="factor"/>
          <c:yMode val="factor"/>
          <c:x val="0.0185"/>
          <c:y val="-0.00275"/>
        </c:manualLayout>
      </c:layout>
      <c:spPr>
        <a:noFill/>
        <a:ln>
          <a:noFill/>
        </a:ln>
      </c:spPr>
    </c:title>
    <c:plotArea>
      <c:layout>
        <c:manualLayout>
          <c:xMode val="edge"/>
          <c:yMode val="edge"/>
          <c:x val="0.087"/>
          <c:y val="0.14475"/>
          <c:w val="0.8805"/>
          <c:h val="0.7515"/>
        </c:manualLayout>
      </c:layout>
      <c:lineChart>
        <c:grouping val="standard"/>
        <c:varyColors val="0"/>
        <c:ser>
          <c:idx val="0"/>
          <c:order val="0"/>
          <c:tx>
            <c:strRef>
              <c:f>'都道府県比較'!$EL$7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'都道府県比較'!$EM$8:$EM$18</c:f>
              <c:numCache/>
            </c:numRef>
          </c:cat>
          <c:val>
            <c:numRef>
              <c:f>'都道府県比較'!$EQ$8:$EQ$18</c:f>
              <c:numCache/>
            </c:numRef>
          </c:val>
          <c:smooth val="0"/>
        </c:ser>
        <c:marker val="1"/>
        <c:axId val="28379868"/>
        <c:axId val="54092221"/>
      </c:lineChart>
      <c:catAx>
        <c:axId val="2837986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4092221"/>
        <c:crosses val="autoZero"/>
        <c:auto val="1"/>
        <c:lblOffset val="100"/>
        <c:tickLblSkip val="1"/>
        <c:noMultiLvlLbl val="0"/>
      </c:catAx>
      <c:valAx>
        <c:axId val="5409222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3798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人口一人当たり歳出決算総額</a:t>
            </a:r>
          </a:p>
        </c:rich>
      </c:tx>
      <c:layout>
        <c:manualLayout>
          <c:xMode val="factor"/>
          <c:yMode val="factor"/>
          <c:x val="0.02375"/>
          <c:y val="-0.003"/>
        </c:manualLayout>
      </c:layout>
      <c:spPr>
        <a:noFill/>
        <a:ln>
          <a:noFill/>
        </a:ln>
      </c:spPr>
    </c:title>
    <c:plotArea>
      <c:layout>
        <c:manualLayout>
          <c:xMode val="edge"/>
          <c:yMode val="edge"/>
          <c:x val="0.03475"/>
          <c:y val="0.14225"/>
          <c:w val="0.90875"/>
          <c:h val="0.774"/>
        </c:manualLayout>
      </c:layout>
      <c:lineChart>
        <c:grouping val="standard"/>
        <c:varyColors val="0"/>
        <c:ser>
          <c:idx val="0"/>
          <c:order val="0"/>
          <c:tx>
            <c:strRef>
              <c:f>'都道府県比較'!$FH$7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'都道府県比較'!$FG$8:$FG$18</c:f>
              <c:numCache/>
            </c:numRef>
          </c:cat>
          <c:val>
            <c:numRef>
              <c:f>'都道府県比較'!$FH$8:$FH$18</c:f>
              <c:numCache/>
            </c:numRef>
          </c:val>
          <c:smooth val="0"/>
        </c:ser>
        <c:ser>
          <c:idx val="1"/>
          <c:order val="1"/>
          <c:tx>
            <c:strRef>
              <c:f>'都道府県比較'!$FJ$7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8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'都道府県比較'!$FG$8:$FG$18</c:f>
              <c:numCache/>
            </c:numRef>
          </c:cat>
          <c:val>
            <c:numRef>
              <c:f>'都道府県比較'!$FJ$8:$FJ$18</c:f>
              <c:numCache/>
            </c:numRef>
          </c:val>
          <c:smooth val="0"/>
        </c:ser>
        <c:marker val="1"/>
        <c:axId val="17067942"/>
        <c:axId val="19393751"/>
      </c:lineChart>
      <c:catAx>
        <c:axId val="17067942"/>
        <c:scaling>
          <c:orientation val="minMax"/>
        </c:scaling>
        <c:axPos val="b"/>
        <c:title>
          <c:tx>
            <c:rich>
              <a:bodyPr vert="horz" rot="0" anchor="ctr"/>
              <a:lstStyle/>
              <a:p>
                <a:pPr algn="ctr">
                  <a:defRPr/>
                </a:pPr>
                <a:r>
                  <a:rPr lang="en-US" cap="none" sz="850" b="0" i="0" u="none" baseline="0">
                    <a:solidFill>
                      <a:srgbClr val="000000"/>
                    </a:solidFill>
                    <a:latin typeface="ＭＳ Ｐゴシック"/>
                    <a:ea typeface="ＭＳ Ｐゴシック"/>
                    <a:cs typeface="ＭＳ Ｐゴシック"/>
                  </a:rPr>
                  <a:t>年度</a:t>
                </a:r>
              </a:p>
            </c:rich>
          </c:tx>
          <c:layout>
            <c:manualLayout>
              <c:xMode val="factor"/>
              <c:yMode val="factor"/>
              <c:x val="-0.0215"/>
              <c:y val="0.00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9393751"/>
        <c:crosses val="autoZero"/>
        <c:auto val="1"/>
        <c:lblOffset val="100"/>
        <c:tickLblSkip val="1"/>
        <c:noMultiLvlLbl val="0"/>
      </c:catAx>
      <c:valAx>
        <c:axId val="19393751"/>
        <c:scaling>
          <c:orientation val="minMax"/>
        </c:scaling>
        <c:axPos val="l"/>
        <c:title>
          <c:tx>
            <c:rich>
              <a:bodyPr vert="wordArtVert" rot="0" anchor="ctr"/>
              <a:lstStyle/>
              <a:p>
                <a:pPr algn="ctr">
                  <a:defRPr/>
                </a:pPr>
                <a:r>
                  <a:rPr lang="en-US" cap="none" sz="850" b="0" i="0" u="none" baseline="0">
                    <a:solidFill>
                      <a:srgbClr val="000000"/>
                    </a:solidFill>
                    <a:latin typeface="ＭＳ Ｐゴシック"/>
                    <a:ea typeface="ＭＳ Ｐゴシック"/>
                    <a:cs typeface="ＭＳ Ｐゴシック"/>
                  </a:rPr>
                  <a:t>千円</a:t>
                </a:r>
                <a:r>
                  <a:rPr lang="en-US" cap="none" sz="850" b="0" i="0" u="none" baseline="0">
                    <a:solidFill>
                      <a:srgbClr val="000000"/>
                    </a:solidFill>
                    <a:latin typeface="ＭＳ Ｐゴシック"/>
                    <a:ea typeface="ＭＳ Ｐゴシック"/>
                    <a:cs typeface="ＭＳ Ｐゴシック"/>
                  </a:rPr>
                  <a:t>/</a:t>
                </a:r>
                <a:r>
                  <a:rPr lang="en-US" cap="none" sz="850" b="0" i="0" u="none" baseline="0">
                    <a:solidFill>
                      <a:srgbClr val="000000"/>
                    </a:solidFill>
                    <a:latin typeface="ＭＳ Ｐゴシック"/>
                    <a:ea typeface="ＭＳ Ｐゴシック"/>
                    <a:cs typeface="ＭＳ Ｐゴシック"/>
                  </a:rPr>
                  <a:t>人</a:t>
                </a:r>
              </a:p>
            </c:rich>
          </c:tx>
          <c:layout>
            <c:manualLayout>
              <c:xMode val="factor"/>
              <c:yMode val="factor"/>
              <c:x val="-0.016"/>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50" b="0" i="0" u="none" baseline="0">
                <a:solidFill>
                  <a:srgbClr val="000000"/>
                </a:solidFill>
                <a:latin typeface="ＭＳ Ｐゴシック"/>
                <a:ea typeface="ＭＳ Ｐゴシック"/>
                <a:cs typeface="ＭＳ Ｐゴシック"/>
              </a:defRPr>
            </a:pPr>
          </a:p>
        </c:txPr>
        <c:crossAx val="17067942"/>
        <c:crossesAt val="1"/>
        <c:crossBetween val="between"/>
        <c:dispUnits/>
      </c:valAx>
      <c:spPr>
        <a:solidFill>
          <a:srgbClr val="C0C0C0"/>
        </a:solidFill>
        <a:ln w="12700">
          <a:solidFill>
            <a:srgbClr val="808080"/>
          </a:solidFill>
        </a:ln>
      </c:spPr>
    </c:plotArea>
    <c:legend>
      <c:legendPos val="r"/>
      <c:layout>
        <c:manualLayout>
          <c:xMode val="edge"/>
          <c:yMode val="edge"/>
          <c:x val="0.156"/>
          <c:y val="0.876"/>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人口一人当たり歳出決算総額　</a:t>
            </a:r>
          </a:p>
        </c:rich>
      </c:tx>
      <c:layout>
        <c:manualLayout>
          <c:xMode val="factor"/>
          <c:yMode val="factor"/>
          <c:x val="0.0237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'都道府県比較'!$FK$7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'都道府県比較'!$FG$8:$FG$18</c:f>
              <c:numCache/>
            </c:numRef>
          </c:cat>
          <c:val>
            <c:numRef>
              <c:f>'都道府県比較'!$FK$8:$FK$18</c:f>
              <c:numCache/>
            </c:numRef>
          </c:val>
          <c:smooth val="0"/>
        </c:ser>
        <c:marker val="1"/>
        <c:axId val="40326032"/>
        <c:axId val="27389969"/>
      </c:lineChart>
      <c:catAx>
        <c:axId val="4032603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7389969"/>
        <c:crosses val="autoZero"/>
        <c:auto val="1"/>
        <c:lblOffset val="100"/>
        <c:tickLblSkip val="1"/>
        <c:noMultiLvlLbl val="0"/>
      </c:catAx>
      <c:valAx>
        <c:axId val="2738996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3260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人口一人当たり民生費</a:t>
            </a:r>
          </a:p>
        </c:rich>
      </c:tx>
      <c:layout>
        <c:manualLayout>
          <c:xMode val="factor"/>
          <c:yMode val="factor"/>
          <c:x val="0.0185"/>
          <c:y val="-0.003"/>
        </c:manualLayout>
      </c:layout>
      <c:spPr>
        <a:noFill/>
        <a:ln>
          <a:noFill/>
        </a:ln>
      </c:spPr>
    </c:title>
    <c:plotArea>
      <c:layout>
        <c:manualLayout>
          <c:xMode val="edge"/>
          <c:yMode val="edge"/>
          <c:x val="0.05475"/>
          <c:y val="0.1425"/>
          <c:w val="0.919"/>
          <c:h val="0.759"/>
        </c:manualLayout>
      </c:layout>
      <c:lineChart>
        <c:grouping val="standard"/>
        <c:varyColors val="0"/>
        <c:ser>
          <c:idx val="0"/>
          <c:order val="0"/>
          <c:tx>
            <c:strRef>
              <c:f>'都道府県比較'!$FM$7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9"/>
              <c:layout>
                <c:manualLayout>
                  <c:x val="0"/>
                  <c:y val="0"/>
                </c:manualLayout>
              </c:layout>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'都道府県比較'!$FL$8:$FL$18</c:f>
              <c:numCache/>
            </c:numRef>
          </c:cat>
          <c:val>
            <c:numRef>
              <c:f>'都道府県比較'!$FM$8:$FM$18</c:f>
              <c:numCache/>
            </c:numRef>
          </c:val>
          <c:smooth val="0"/>
        </c:ser>
        <c:ser>
          <c:idx val="1"/>
          <c:order val="1"/>
          <c:tx>
            <c:strRef>
              <c:f>'都道府県比較'!$FO$7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9"/>
              <c:layout>
                <c:manualLayout>
                  <c:x val="0"/>
                  <c:y val="0"/>
                </c:manualLayout>
              </c:layout>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'都道府県比較'!$FL$8:$FL$18</c:f>
              <c:numCache/>
            </c:numRef>
          </c:cat>
          <c:val>
            <c:numRef>
              <c:f>'都道府県比較'!$FO$8:$FO$18</c:f>
              <c:numCache/>
            </c:numRef>
          </c:val>
          <c:smooth val="0"/>
        </c:ser>
        <c:marker val="1"/>
        <c:axId val="45183130"/>
        <c:axId val="3994987"/>
      </c:lineChart>
      <c:catAx>
        <c:axId val="45183130"/>
        <c:scaling>
          <c:orientation val="minMax"/>
        </c:scaling>
        <c:axPos val="b"/>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年度</a:t>
                </a:r>
              </a:p>
            </c:rich>
          </c:tx>
          <c:layout>
            <c:manualLayout>
              <c:xMode val="factor"/>
              <c:yMode val="factor"/>
              <c:x val="-0.0237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50" b="0" i="0" u="none" baseline="0">
                <a:solidFill>
                  <a:srgbClr val="000000"/>
                </a:solidFill>
                <a:latin typeface="ＭＳ Ｐゴシック"/>
                <a:ea typeface="ＭＳ Ｐゴシック"/>
                <a:cs typeface="ＭＳ Ｐゴシック"/>
              </a:defRPr>
            </a:pPr>
          </a:p>
        </c:txPr>
        <c:crossAx val="3994987"/>
        <c:crosses val="autoZero"/>
        <c:auto val="1"/>
        <c:lblOffset val="100"/>
        <c:tickLblSkip val="1"/>
        <c:noMultiLvlLbl val="0"/>
      </c:catAx>
      <c:valAx>
        <c:axId val="3994987"/>
        <c:scaling>
          <c:orientation val="minMax"/>
        </c:scaling>
        <c:axPos val="l"/>
        <c:title>
          <c:tx>
            <c:rich>
              <a:bodyPr vert="wordArtVert" rot="0" anchor="ctr"/>
              <a:lstStyle/>
              <a:p>
                <a:pPr algn="ctr">
                  <a:defRPr/>
                </a:pPr>
                <a:r>
                  <a:rPr lang="en-US" cap="none" sz="1075" b="0" i="0" u="none" baseline="0">
                    <a:solidFill>
                      <a:srgbClr val="000000"/>
                    </a:solidFill>
                    <a:latin typeface="ＭＳ Ｐゴシック"/>
                    <a:ea typeface="ＭＳ Ｐゴシック"/>
                    <a:cs typeface="ＭＳ Ｐゴシック"/>
                  </a:rPr>
                  <a:t>千円</a:t>
                </a:r>
                <a:r>
                  <a:rPr lang="en-US" cap="none" sz="1075" b="0" i="0" u="none" baseline="0">
                    <a:solidFill>
                      <a:srgbClr val="000000"/>
                    </a:solidFill>
                    <a:latin typeface="ＭＳ Ｐゴシック"/>
                    <a:ea typeface="ＭＳ Ｐゴシック"/>
                    <a:cs typeface="ＭＳ Ｐゴシック"/>
                  </a:rPr>
                  <a:t>/</a:t>
                </a:r>
                <a:r>
                  <a:rPr lang="en-US" cap="none" sz="1075" b="0" i="0" u="none" baseline="0">
                    <a:solidFill>
                      <a:srgbClr val="000000"/>
                    </a:solidFill>
                    <a:latin typeface="ＭＳ Ｐゴシック"/>
                    <a:ea typeface="ＭＳ Ｐゴシック"/>
                    <a:cs typeface="ＭＳ Ｐゴシック"/>
                  </a:rPr>
                  <a:t>人</a:t>
                </a:r>
              </a:p>
            </c:rich>
          </c:tx>
          <c:layout>
            <c:manualLayout>
              <c:xMode val="factor"/>
              <c:yMode val="factor"/>
              <c:x val="-0.01525"/>
              <c:y val="-0.00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45183130"/>
        <c:crossesAt val="1"/>
        <c:crossBetween val="between"/>
        <c:dispUnits/>
      </c:valAx>
      <c:spPr>
        <a:solidFill>
          <a:srgbClr val="C0C0C0"/>
        </a:solidFill>
        <a:ln w="12700">
          <a:solidFill>
            <a:srgbClr val="808080"/>
          </a:solidFill>
        </a:ln>
      </c:spPr>
    </c:plotArea>
    <c:legend>
      <c:legendPos val="r"/>
      <c:layout>
        <c:manualLayout>
          <c:xMode val="edge"/>
          <c:yMode val="edge"/>
          <c:x val="0.16925"/>
          <c:y val="0.8732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普通建設事業費割合</a:t>
            </a:r>
          </a:p>
        </c:rich>
      </c:tx>
      <c:layout>
        <c:manualLayout>
          <c:xMode val="factor"/>
          <c:yMode val="factor"/>
          <c:x val="0.021"/>
          <c:y val="-0.00275"/>
        </c:manualLayout>
      </c:layout>
      <c:spPr>
        <a:noFill/>
        <a:ln>
          <a:noFill/>
        </a:ln>
      </c:spPr>
    </c:title>
    <c:plotArea>
      <c:layout>
        <c:manualLayout>
          <c:xMode val="edge"/>
          <c:yMode val="edge"/>
          <c:x val="0.03775"/>
          <c:y val="0.10725"/>
          <c:w val="0.94625"/>
          <c:h val="0.78675"/>
        </c:manualLayout>
      </c:layout>
      <c:lineChart>
        <c:grouping val="standard"/>
        <c:varyColors val="0"/>
        <c:ser>
          <c:idx val="0"/>
          <c:order val="0"/>
          <c:tx>
            <c:strRef>
              <c:f>'都道府県比較'!$FC$7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1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'都道府県比較'!$FB$8:$FB$18</c:f>
              <c:numCache/>
            </c:numRef>
          </c:cat>
          <c:val>
            <c:numRef>
              <c:f>'都道府県比較'!$FC$8:$FC$17</c:f>
              <c:numCache/>
            </c:numRef>
          </c:val>
          <c:smooth val="0"/>
        </c:ser>
        <c:ser>
          <c:idx val="1"/>
          <c:order val="1"/>
          <c:tx>
            <c:strRef>
              <c:f>'都道府県比較'!$FE$7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1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'都道府県比較'!$FB$8:$FB$18</c:f>
              <c:numCache/>
            </c:numRef>
          </c:cat>
          <c:val>
            <c:numRef>
              <c:f>'都道府県比較'!$FE$8:$FE$18</c:f>
              <c:numCache/>
            </c:numRef>
          </c:val>
          <c:smooth val="0"/>
        </c:ser>
        <c:marker val="1"/>
        <c:axId val="22898574"/>
        <c:axId val="4760575"/>
      </c:lineChart>
      <c:catAx>
        <c:axId val="22898574"/>
        <c:scaling>
          <c:orientation val="minMax"/>
        </c:scaling>
        <c:axPos val="b"/>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年度</a:t>
                </a:r>
              </a:p>
            </c:rich>
          </c:tx>
          <c:layout>
            <c:manualLayout>
              <c:xMode val="factor"/>
              <c:yMode val="factor"/>
              <c:x val="-0.018"/>
              <c:y val="0.004"/>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4760575"/>
        <c:crosses val="autoZero"/>
        <c:auto val="1"/>
        <c:lblOffset val="100"/>
        <c:tickLblSkip val="1"/>
        <c:noMultiLvlLbl val="0"/>
      </c:catAx>
      <c:valAx>
        <c:axId val="4760575"/>
        <c:scaling>
          <c:orientation val="minMax"/>
        </c:scaling>
        <c:axPos val="l"/>
        <c:title>
          <c:tx>
            <c:rich>
              <a:bodyPr vert="horz" rot="-5400000" anchor="ctr"/>
              <a:lstStyle/>
              <a:p>
                <a:pPr algn="ctr">
                  <a:defRPr/>
                </a:pPr>
                <a:r>
                  <a:rPr lang="en-US" cap="none" sz="1125" b="0" i="0" u="none" baseline="0">
                    <a:solidFill>
                      <a:srgbClr val="000000"/>
                    </a:solidFill>
                    <a:latin typeface="ＭＳ Ｐゴシック"/>
                    <a:ea typeface="ＭＳ Ｐゴシック"/>
                    <a:cs typeface="ＭＳ Ｐゴシック"/>
                  </a:rPr>
                  <a:t>％</a:t>
                </a:r>
              </a:p>
            </c:rich>
          </c:tx>
          <c:layout>
            <c:manualLayout>
              <c:xMode val="factor"/>
              <c:yMode val="factor"/>
              <c:x val="-0.0035"/>
              <c:y val="-0.003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22898574"/>
        <c:crossesAt val="1"/>
        <c:crossBetween val="between"/>
        <c:dispUnits/>
      </c:valAx>
      <c:spPr>
        <a:solidFill>
          <a:srgbClr val="C0C0C0"/>
        </a:solidFill>
        <a:ln w="12700">
          <a:solidFill>
            <a:srgbClr val="808080"/>
          </a:solidFill>
        </a:ln>
      </c:spPr>
    </c:plotArea>
    <c:legend>
      <c:legendPos val="r"/>
      <c:layout>
        <c:manualLayout>
          <c:xMode val="edge"/>
          <c:yMode val="edge"/>
          <c:x val="0.124"/>
          <c:y val="0.87775"/>
          <c:w val="0.27175"/>
          <c:h val="0.113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人口一人当たり民生費　</a:t>
            </a:r>
          </a:p>
        </c:rich>
      </c:tx>
      <c:layout>
        <c:manualLayout>
          <c:xMode val="factor"/>
          <c:yMode val="factor"/>
          <c:x val="0.018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'都道府県比較'!$FP$7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'都道府県比較'!$FL$8:$FL$18</c:f>
              <c:numCache/>
            </c:numRef>
          </c:cat>
          <c:val>
            <c:numRef>
              <c:f>'都道府県比較'!$FP$8:$FP$18</c:f>
              <c:numCache/>
            </c:numRef>
          </c:val>
          <c:smooth val="0"/>
        </c:ser>
        <c:marker val="1"/>
        <c:axId val="35954884"/>
        <c:axId val="55158501"/>
      </c:lineChart>
      <c:catAx>
        <c:axId val="3595488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5158501"/>
        <c:crosses val="autoZero"/>
        <c:auto val="1"/>
        <c:lblOffset val="100"/>
        <c:tickLblSkip val="1"/>
        <c:noMultiLvlLbl val="0"/>
      </c:catAx>
      <c:valAx>
        <c:axId val="5515850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9548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人口一人当たり社会福祉費</a:t>
            </a:r>
          </a:p>
        </c:rich>
      </c:tx>
      <c:layout>
        <c:manualLayout>
          <c:xMode val="factor"/>
          <c:yMode val="factor"/>
          <c:x val="0.02125"/>
          <c:y val="-0.003"/>
        </c:manualLayout>
      </c:layout>
      <c:spPr>
        <a:noFill/>
        <a:ln>
          <a:noFill/>
        </a:ln>
      </c:spPr>
    </c:title>
    <c:plotArea>
      <c:layout>
        <c:manualLayout>
          <c:xMode val="edge"/>
          <c:yMode val="edge"/>
          <c:x val="0.0935"/>
          <c:y val="0.14275"/>
          <c:w val="0.84825"/>
          <c:h val="0.77275"/>
        </c:manualLayout>
      </c:layout>
      <c:lineChart>
        <c:grouping val="standard"/>
        <c:varyColors val="0"/>
        <c:ser>
          <c:idx val="0"/>
          <c:order val="0"/>
          <c:tx>
            <c:strRef>
              <c:f>'都道府県比較'!$FR$7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'都道府県比較'!$FQ$8:$FQ$18</c:f>
              <c:numCache/>
            </c:numRef>
          </c:cat>
          <c:val>
            <c:numRef>
              <c:f>'都道府県比較'!$FR$8:$FR$18</c:f>
              <c:numCache/>
            </c:numRef>
          </c:val>
          <c:smooth val="0"/>
        </c:ser>
        <c:ser>
          <c:idx val="1"/>
          <c:order val="1"/>
          <c:tx>
            <c:strRef>
              <c:f>'都道府県比較'!$FT$7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'都道府県比較'!$FQ$8:$FQ$18</c:f>
              <c:numCache/>
            </c:numRef>
          </c:cat>
          <c:val>
            <c:numRef>
              <c:f>'都道府県比較'!$FT$8:$FT$18</c:f>
              <c:numCache/>
            </c:numRef>
          </c:val>
          <c:smooth val="0"/>
        </c:ser>
        <c:marker val="1"/>
        <c:axId val="26664462"/>
        <c:axId val="38653567"/>
      </c:lineChart>
      <c:catAx>
        <c:axId val="26664462"/>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21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38653567"/>
        <c:crosses val="autoZero"/>
        <c:auto val="1"/>
        <c:lblOffset val="100"/>
        <c:tickLblSkip val="1"/>
        <c:noMultiLvlLbl val="0"/>
      </c:catAx>
      <c:valAx>
        <c:axId val="38653567"/>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325"/>
              <c:y val="-0.00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26664462"/>
        <c:crossesAt val="1"/>
        <c:crossBetween val="between"/>
        <c:dispUnits/>
      </c:valAx>
      <c:spPr>
        <a:solidFill>
          <a:srgbClr val="C0C0C0"/>
        </a:solidFill>
        <a:ln w="12700">
          <a:solidFill>
            <a:srgbClr val="808080"/>
          </a:solidFill>
        </a:ln>
      </c:spPr>
    </c:plotArea>
    <c:legend>
      <c:legendPos val="r"/>
      <c:layout>
        <c:manualLayout>
          <c:xMode val="edge"/>
          <c:yMode val="edge"/>
          <c:x val="0.00525"/>
          <c:y val="0.8732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人口一人当たり社会福祉費　</a:t>
            </a:r>
          </a:p>
        </c:rich>
      </c:tx>
      <c:layout>
        <c:manualLayout>
          <c:xMode val="factor"/>
          <c:yMode val="factor"/>
          <c:x val="0.021"/>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'都道府県比較'!$FU$7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'都道府県比較'!$FQ$8:$FQ$18</c:f>
              <c:numCache/>
            </c:numRef>
          </c:cat>
          <c:val>
            <c:numRef>
              <c:f>'都道府県比較'!$FU$8:$FU$18</c:f>
              <c:numCache/>
            </c:numRef>
          </c:val>
          <c:smooth val="0"/>
        </c:ser>
        <c:marker val="1"/>
        <c:axId val="12337784"/>
        <c:axId val="43931193"/>
      </c:lineChart>
      <c:catAx>
        <c:axId val="1233778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3931193"/>
        <c:crosses val="autoZero"/>
        <c:auto val="1"/>
        <c:lblOffset val="100"/>
        <c:tickLblSkip val="1"/>
        <c:noMultiLvlLbl val="0"/>
      </c:catAx>
      <c:valAx>
        <c:axId val="4393119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23377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６５歳以上人口一人当たり老人福祉費</a:t>
            </a:r>
          </a:p>
        </c:rich>
      </c:tx>
      <c:layout>
        <c:manualLayout>
          <c:xMode val="factor"/>
          <c:yMode val="factor"/>
          <c:x val="0.0265"/>
          <c:y val="-0.003"/>
        </c:manualLayout>
      </c:layout>
      <c:spPr>
        <a:noFill/>
        <a:ln>
          <a:noFill/>
        </a:ln>
      </c:spPr>
    </c:title>
    <c:plotArea>
      <c:layout>
        <c:manualLayout>
          <c:xMode val="edge"/>
          <c:yMode val="edge"/>
          <c:x val="0.089"/>
          <c:y val="0.143"/>
          <c:w val="0.85275"/>
          <c:h val="0.715"/>
        </c:manualLayout>
      </c:layout>
      <c:lineChart>
        <c:grouping val="standard"/>
        <c:varyColors val="0"/>
        <c:ser>
          <c:idx val="0"/>
          <c:order val="0"/>
          <c:tx>
            <c:strRef>
              <c:f>'都道府県比較'!$FW$7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'都道府県比較'!$FV$8:$FV$18</c:f>
              <c:numCache/>
            </c:numRef>
          </c:cat>
          <c:val>
            <c:numRef>
              <c:f>'都道府県比較'!$FW$8:$FW$18</c:f>
              <c:numCache/>
            </c:numRef>
          </c:val>
          <c:smooth val="0"/>
        </c:ser>
        <c:ser>
          <c:idx val="1"/>
          <c:order val="1"/>
          <c:tx>
            <c:strRef>
              <c:f>'都道府県比較'!$FY$7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8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'都道府県比較'!$FV$8:$FV$18</c:f>
              <c:numCache/>
            </c:numRef>
          </c:cat>
          <c:val>
            <c:numRef>
              <c:f>'都道府県比較'!$FY$8:$FY$18</c:f>
              <c:numCache/>
            </c:numRef>
          </c:val>
          <c:smooth val="0"/>
        </c:ser>
        <c:marker val="1"/>
        <c:axId val="59836418"/>
        <c:axId val="1656851"/>
      </c:lineChart>
      <c:catAx>
        <c:axId val="5983641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4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1656851"/>
        <c:crosses val="autoZero"/>
        <c:auto val="1"/>
        <c:lblOffset val="100"/>
        <c:tickLblSkip val="1"/>
        <c:noMultiLvlLbl val="0"/>
      </c:catAx>
      <c:valAx>
        <c:axId val="165685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千円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16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836418"/>
        <c:crossesAt val="1"/>
        <c:crossBetween val="between"/>
        <c:dispUnits/>
      </c:valAx>
      <c:spPr>
        <a:solidFill>
          <a:srgbClr val="C0C0C0"/>
        </a:solidFill>
        <a:ln w="12700">
          <a:solidFill>
            <a:srgbClr val="808080"/>
          </a:solidFill>
        </a:ln>
      </c:spPr>
    </c:plotArea>
    <c:legend>
      <c:legendPos val="r"/>
      <c:layout>
        <c:manualLayout>
          <c:xMode val="edge"/>
          <c:yMode val="edge"/>
          <c:x val="0.12975"/>
          <c:y val="0.8817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６５歳以上人口一人当たり老人福祉費　</a:t>
            </a:r>
          </a:p>
        </c:rich>
      </c:tx>
      <c:layout>
        <c:manualLayout>
          <c:xMode val="factor"/>
          <c:yMode val="factor"/>
          <c:x val="0.0262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'都道府県比較'!$FZ$7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'都道府県比較'!$FV$8:$FV$18</c:f>
              <c:numCache/>
            </c:numRef>
          </c:cat>
          <c:val>
            <c:numRef>
              <c:f>'都道府県比較'!$FZ$8:$FZ$18</c:f>
              <c:numCache/>
            </c:numRef>
          </c:val>
          <c:smooth val="0"/>
        </c:ser>
        <c:marker val="1"/>
        <c:axId val="14911660"/>
        <c:axId val="67096077"/>
      </c:lineChart>
      <c:catAx>
        <c:axId val="1491166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7096077"/>
        <c:crosses val="autoZero"/>
        <c:auto val="1"/>
        <c:lblOffset val="100"/>
        <c:tickLblSkip val="1"/>
        <c:noMultiLvlLbl val="0"/>
      </c:catAx>
      <c:valAx>
        <c:axId val="6709607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9116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１７歳以下人口一人当たり児童福祉費</a:t>
            </a:r>
          </a:p>
        </c:rich>
      </c:tx>
      <c:layout>
        <c:manualLayout>
          <c:xMode val="factor"/>
          <c:yMode val="factor"/>
          <c:x val="0.0265"/>
          <c:y val="-0.003"/>
        </c:manualLayout>
      </c:layout>
      <c:spPr>
        <a:noFill/>
        <a:ln>
          <a:noFill/>
        </a:ln>
      </c:spPr>
    </c:title>
    <c:plotArea>
      <c:layout>
        <c:manualLayout>
          <c:xMode val="edge"/>
          <c:yMode val="edge"/>
          <c:x val="0.0935"/>
          <c:y val="0.14275"/>
          <c:w val="0.84825"/>
          <c:h val="0.77975"/>
        </c:manualLayout>
      </c:layout>
      <c:lineChart>
        <c:grouping val="standard"/>
        <c:varyColors val="0"/>
        <c:ser>
          <c:idx val="0"/>
          <c:order val="0"/>
          <c:tx>
            <c:strRef>
              <c:f>'都道府県比較'!$GB$7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'都道府県比較'!$GA$8:$GA$18</c:f>
              <c:numCache/>
            </c:numRef>
          </c:cat>
          <c:val>
            <c:numRef>
              <c:f>'都道府県比較'!$GB$8:$GB$18</c:f>
              <c:numCache/>
            </c:numRef>
          </c:val>
          <c:smooth val="0"/>
        </c:ser>
        <c:ser>
          <c:idx val="1"/>
          <c:order val="1"/>
          <c:tx>
            <c:strRef>
              <c:f>'都道府県比較'!$GD$7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'都道府県比較'!$GA$8:$GA$18</c:f>
              <c:numCache/>
            </c:numRef>
          </c:cat>
          <c:val>
            <c:numRef>
              <c:f>'都道府県比較'!$GD$8:$GD$18</c:f>
              <c:numCache/>
            </c:numRef>
          </c:val>
          <c:smooth val="0"/>
        </c:ser>
        <c:marker val="1"/>
        <c:axId val="66993782"/>
        <c:axId val="66073127"/>
      </c:lineChart>
      <c:catAx>
        <c:axId val="66993782"/>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22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66073127"/>
        <c:crosses val="autoZero"/>
        <c:auto val="1"/>
        <c:lblOffset val="100"/>
        <c:tickLblSkip val="1"/>
        <c:noMultiLvlLbl val="0"/>
      </c:catAx>
      <c:valAx>
        <c:axId val="66073127"/>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875"/>
              <c:y val="-0.00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6993782"/>
        <c:crossesAt val="1"/>
        <c:crossBetween val="between"/>
        <c:dispUnits/>
      </c:valAx>
      <c:spPr>
        <a:solidFill>
          <a:srgbClr val="C0C0C0"/>
        </a:solidFill>
        <a:ln w="12700">
          <a:solidFill>
            <a:srgbClr val="808080"/>
          </a:solidFill>
        </a:ln>
      </c:spPr>
    </c:plotArea>
    <c:legend>
      <c:legendPos val="r"/>
      <c:layout>
        <c:manualLayout>
          <c:xMode val="edge"/>
          <c:yMode val="edge"/>
          <c:x val="0.01575"/>
          <c:y val="0.8732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１７歳以下人口一人当たり児童福祉費　</a:t>
            </a:r>
          </a:p>
        </c:rich>
      </c:tx>
      <c:layout>
        <c:manualLayout>
          <c:xMode val="factor"/>
          <c:yMode val="factor"/>
          <c:x val="0.0262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'都道府県比較'!$GE$7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'都道府県比較'!$GA$8:$GA$18</c:f>
              <c:numCache/>
            </c:numRef>
          </c:cat>
          <c:val>
            <c:numRef>
              <c:f>'都道府県比較'!$GE$8:$GE$18</c:f>
              <c:numCache/>
            </c:numRef>
          </c:val>
          <c:smooth val="0"/>
        </c:ser>
        <c:marker val="1"/>
        <c:axId val="57787232"/>
        <c:axId val="50323041"/>
      </c:lineChart>
      <c:catAx>
        <c:axId val="5778723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0323041"/>
        <c:crosses val="autoZero"/>
        <c:auto val="1"/>
        <c:lblOffset val="100"/>
        <c:tickLblSkip val="1"/>
        <c:noMultiLvlLbl val="0"/>
      </c:catAx>
      <c:valAx>
        <c:axId val="5032304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7872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被保護実人員一人当たり生活保護費</a:t>
            </a:r>
          </a:p>
        </c:rich>
      </c:tx>
      <c:layout>
        <c:manualLayout>
          <c:xMode val="factor"/>
          <c:yMode val="factor"/>
          <c:x val="0.0265"/>
          <c:y val="-0.003"/>
        </c:manualLayout>
      </c:layout>
      <c:spPr>
        <a:noFill/>
        <a:ln>
          <a:noFill/>
        </a:ln>
      </c:spPr>
    </c:title>
    <c:plotArea>
      <c:layout>
        <c:manualLayout>
          <c:xMode val="edge"/>
          <c:yMode val="edge"/>
          <c:x val="0.02825"/>
          <c:y val="0.14225"/>
          <c:w val="0.948"/>
          <c:h val="0.753"/>
        </c:manualLayout>
      </c:layout>
      <c:lineChart>
        <c:grouping val="standard"/>
        <c:varyColors val="0"/>
        <c:ser>
          <c:idx val="0"/>
          <c:order val="0"/>
          <c:tx>
            <c:strRef>
              <c:f>'都道府県比較'!$GG$7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12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'都道府県比較'!$GF$8:$GF$18</c:f>
              <c:numCache/>
            </c:numRef>
          </c:cat>
          <c:val>
            <c:numRef>
              <c:f>'都道府県比較'!$GG$8:$GG$18</c:f>
              <c:numCache/>
            </c:numRef>
          </c:val>
          <c:smooth val="0"/>
        </c:ser>
        <c:ser>
          <c:idx val="1"/>
          <c:order val="1"/>
          <c:tx>
            <c:strRef>
              <c:f>'都道府県比較'!$GI$7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12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'都道府県比較'!$GF$8:$GF$18</c:f>
              <c:numCache/>
            </c:numRef>
          </c:cat>
          <c:val>
            <c:numRef>
              <c:f>'都道府県比較'!$GI$8:$GI$18</c:f>
              <c:numCache/>
            </c:numRef>
          </c:val>
          <c:smooth val="0"/>
        </c:ser>
        <c:marker val="1"/>
        <c:axId val="50254186"/>
        <c:axId val="49634491"/>
      </c:lineChart>
      <c:catAx>
        <c:axId val="50254186"/>
        <c:scaling>
          <c:orientation val="minMax"/>
        </c:scaling>
        <c:axPos val="b"/>
        <c:title>
          <c:tx>
            <c:rich>
              <a:bodyPr vert="horz" rot="0" anchor="ctr"/>
              <a:lstStyle/>
              <a:p>
                <a:pPr algn="ctr">
                  <a:defRPr/>
                </a:pPr>
                <a:r>
                  <a:rPr lang="en-US" cap="none" sz="1125" b="0" i="0" u="none" baseline="0">
                    <a:solidFill>
                      <a:srgbClr val="000000"/>
                    </a:solidFill>
                    <a:latin typeface="ＭＳ Ｐゴシック"/>
                    <a:ea typeface="ＭＳ Ｐゴシック"/>
                    <a:cs typeface="ＭＳ Ｐゴシック"/>
                  </a:rPr>
                  <a:t>年度</a:t>
                </a:r>
              </a:p>
            </c:rich>
          </c:tx>
          <c:layout>
            <c:manualLayout>
              <c:xMode val="factor"/>
              <c:yMode val="factor"/>
              <c:x val="-0.019"/>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950" b="0" i="0" u="none" baseline="0">
                <a:solidFill>
                  <a:srgbClr val="000000"/>
                </a:solidFill>
                <a:latin typeface="ＭＳ Ｐゴシック"/>
                <a:ea typeface="ＭＳ Ｐゴシック"/>
                <a:cs typeface="ＭＳ Ｐゴシック"/>
              </a:defRPr>
            </a:pPr>
          </a:p>
        </c:txPr>
        <c:crossAx val="49634491"/>
        <c:crosses val="autoZero"/>
        <c:auto val="1"/>
        <c:lblOffset val="100"/>
        <c:tickLblSkip val="1"/>
        <c:noMultiLvlLbl val="0"/>
      </c:catAx>
      <c:valAx>
        <c:axId val="49634491"/>
        <c:scaling>
          <c:orientation val="minMax"/>
        </c:scaling>
        <c:axPos val="l"/>
        <c:title>
          <c:tx>
            <c:rich>
              <a:bodyPr vert="wordArtVert" rot="0" anchor="ctr"/>
              <a:lstStyle/>
              <a:p>
                <a:pPr algn="ctr">
                  <a:defRPr/>
                </a:pPr>
                <a:r>
                  <a:rPr lang="en-US" cap="none" sz="1125" b="0" i="0" u="none" baseline="0">
                    <a:solidFill>
                      <a:srgbClr val="000000"/>
                    </a:solidFill>
                    <a:latin typeface="ＭＳ Ｐゴシック"/>
                    <a:ea typeface="ＭＳ Ｐゴシック"/>
                    <a:cs typeface="ＭＳ Ｐゴシック"/>
                  </a:rPr>
                  <a:t>千円</a:t>
                </a:r>
                <a:r>
                  <a:rPr lang="en-US" cap="none" sz="1125" b="0" i="0" u="none" baseline="0">
                    <a:solidFill>
                      <a:srgbClr val="000000"/>
                    </a:solidFill>
                    <a:latin typeface="ＭＳ Ｐゴシック"/>
                    <a:ea typeface="ＭＳ Ｐゴシック"/>
                    <a:cs typeface="ＭＳ Ｐゴシック"/>
                  </a:rPr>
                  <a:t>/</a:t>
                </a:r>
                <a:r>
                  <a:rPr lang="en-US" cap="none" sz="1125" b="0" i="0" u="none" baseline="0">
                    <a:solidFill>
                      <a:srgbClr val="000000"/>
                    </a:solidFill>
                    <a:latin typeface="ＭＳ Ｐゴシック"/>
                    <a:ea typeface="ＭＳ Ｐゴシック"/>
                    <a:cs typeface="ＭＳ Ｐゴシック"/>
                  </a:rPr>
                  <a:t>人</a:t>
                </a:r>
              </a:p>
            </c:rich>
          </c:tx>
          <c:layout>
            <c:manualLayout>
              <c:xMode val="factor"/>
              <c:yMode val="factor"/>
              <c:x val="-0.021"/>
              <c:y val="-0.003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crossAx val="50254186"/>
        <c:crossesAt val="1"/>
        <c:crossBetween val="between"/>
        <c:dispUnits/>
      </c:valAx>
      <c:spPr>
        <a:solidFill>
          <a:srgbClr val="C0C0C0"/>
        </a:solidFill>
        <a:ln w="12700">
          <a:solidFill>
            <a:srgbClr val="808080"/>
          </a:solidFill>
        </a:ln>
      </c:spPr>
    </c:plotArea>
    <c:legend>
      <c:legendPos val="r"/>
      <c:layout>
        <c:manualLayout>
          <c:xMode val="edge"/>
          <c:yMode val="edge"/>
          <c:x val="0.217"/>
          <c:y val="0.8817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被保護実人員一人当たり生活保護費　</a:t>
            </a:r>
          </a:p>
        </c:rich>
      </c:tx>
      <c:layout>
        <c:manualLayout>
          <c:xMode val="factor"/>
          <c:yMode val="factor"/>
          <c:x val="0.0262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'都道府県比較'!$GJ$7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'都道府県比較'!$GF$8:$GF$18</c:f>
              <c:numCache/>
            </c:numRef>
          </c:cat>
          <c:val>
            <c:numRef>
              <c:f>'都道府県比較'!$GJ$8:$GJ$18</c:f>
              <c:numCache/>
            </c:numRef>
          </c:val>
          <c:smooth val="0"/>
        </c:ser>
        <c:marker val="1"/>
        <c:axId val="44057236"/>
        <c:axId val="60970805"/>
      </c:lineChart>
      <c:catAx>
        <c:axId val="4405723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0970805"/>
        <c:crosses val="autoZero"/>
        <c:auto val="1"/>
        <c:lblOffset val="100"/>
        <c:tickLblSkip val="1"/>
        <c:noMultiLvlLbl val="0"/>
      </c:catAx>
      <c:valAx>
        <c:axId val="6097080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05723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人口一人当たり衛生費</a:t>
            </a:r>
          </a:p>
        </c:rich>
      </c:tx>
      <c:layout>
        <c:manualLayout>
          <c:xMode val="factor"/>
          <c:yMode val="factor"/>
          <c:x val="0.0185"/>
          <c:y val="-0.003"/>
        </c:manualLayout>
      </c:layout>
      <c:spPr>
        <a:noFill/>
        <a:ln>
          <a:noFill/>
        </a:ln>
      </c:spPr>
    </c:title>
    <c:plotArea>
      <c:layout>
        <c:manualLayout>
          <c:xMode val="edge"/>
          <c:yMode val="edge"/>
          <c:x val="0.0935"/>
          <c:y val="0.14275"/>
          <c:w val="0.84825"/>
          <c:h val="0.79375"/>
        </c:manualLayout>
      </c:layout>
      <c:lineChart>
        <c:grouping val="standard"/>
        <c:varyColors val="0"/>
        <c:ser>
          <c:idx val="0"/>
          <c:order val="0"/>
          <c:tx>
            <c:strRef>
              <c:f>'都道府県比較'!$GL$7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'都道府県比較'!$GK$8:$GK$18</c:f>
              <c:numCache/>
            </c:numRef>
          </c:cat>
          <c:val>
            <c:numRef>
              <c:f>'都道府県比較'!$GL$8:$GL$18</c:f>
              <c:numCache/>
            </c:numRef>
          </c:val>
          <c:smooth val="0"/>
        </c:ser>
        <c:ser>
          <c:idx val="1"/>
          <c:order val="1"/>
          <c:tx>
            <c:strRef>
              <c:f>'都道府県比較'!$GN$7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'都道府県比較'!$GK$8:$GK$18</c:f>
              <c:numCache/>
            </c:numRef>
          </c:cat>
          <c:val>
            <c:numRef>
              <c:f>'都道府県比較'!$GN$8:$GN$18</c:f>
              <c:numCache/>
            </c:numRef>
          </c:val>
          <c:smooth val="0"/>
        </c:ser>
        <c:marker val="1"/>
        <c:axId val="11866334"/>
        <c:axId val="39688143"/>
      </c:lineChart>
      <c:catAx>
        <c:axId val="11866334"/>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15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9688143"/>
        <c:crosses val="autoZero"/>
        <c:auto val="1"/>
        <c:lblOffset val="100"/>
        <c:tickLblSkip val="1"/>
        <c:noMultiLvlLbl val="0"/>
      </c:catAx>
      <c:valAx>
        <c:axId val="39688143"/>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325"/>
              <c:y val="-0.00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1866334"/>
        <c:crossesAt val="1"/>
        <c:crossBetween val="between"/>
        <c:dispUnits/>
      </c:valAx>
      <c:spPr>
        <a:solidFill>
          <a:srgbClr val="C0C0C0"/>
        </a:solidFill>
        <a:ln w="12700">
          <a:solidFill>
            <a:srgbClr val="808080"/>
          </a:solidFill>
        </a:ln>
      </c:spPr>
    </c:plotArea>
    <c:legend>
      <c:legendPos val="r"/>
      <c:layout>
        <c:manualLayout>
          <c:xMode val="edge"/>
          <c:yMode val="edge"/>
          <c:x val="0.00275"/>
          <c:y val="0.8702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solidFill>
                  <a:srgbClr val="000000"/>
                </a:solidFill>
                <a:latin typeface="ＭＳ Ｐゴシック"/>
                <a:ea typeface="ＭＳ Ｐゴシック"/>
                <a:cs typeface="ＭＳ Ｐゴシック"/>
              </a:rPr>
              <a:t>普通建設事業費　県</a:t>
            </a:r>
          </a:p>
        </c:rich>
      </c:tx>
      <c:layout>
        <c:manualLayout>
          <c:xMode val="factor"/>
          <c:yMode val="factor"/>
          <c:x val="0.023"/>
          <c:y val="-0.00275"/>
        </c:manualLayout>
      </c:layout>
      <c:spPr>
        <a:noFill/>
        <a:ln>
          <a:noFill/>
        </a:ln>
      </c:spPr>
    </c:title>
    <c:plotArea>
      <c:layout>
        <c:manualLayout>
          <c:xMode val="edge"/>
          <c:yMode val="edge"/>
          <c:x val="0.07175"/>
          <c:y val="0.1455"/>
          <c:w val="0.86525"/>
          <c:h val="0.745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8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'都道府県比較'!$FB$8:$FB$18</c:f>
              <c:numCache/>
            </c:numRef>
          </c:cat>
          <c:val>
            <c:numRef>
              <c:f>'都道府県比較'!$FF$8:$FF$18</c:f>
              <c:numCache/>
            </c:numRef>
          </c:val>
          <c:smooth val="0"/>
        </c:ser>
        <c:marker val="1"/>
        <c:axId val="42845176"/>
        <c:axId val="50062265"/>
      </c:lineChart>
      <c:catAx>
        <c:axId val="4284517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2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50062265"/>
        <c:crosses val="autoZero"/>
        <c:auto val="1"/>
        <c:lblOffset val="100"/>
        <c:tickLblSkip val="1"/>
        <c:noMultiLvlLbl val="0"/>
      </c:catAx>
      <c:valAx>
        <c:axId val="5006226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0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8451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人口一人当たり衛生費　</a:t>
            </a:r>
          </a:p>
        </c:rich>
      </c:tx>
      <c:layout>
        <c:manualLayout>
          <c:xMode val="factor"/>
          <c:yMode val="factor"/>
          <c:x val="0.018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'都道府県比較'!$GO$7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'都道府県比較'!$GK$8:$GK$18</c:f>
              <c:numCache/>
            </c:numRef>
          </c:cat>
          <c:val>
            <c:numRef>
              <c:f>'都道府県比較'!$GO$8:$GO$18</c:f>
              <c:numCache/>
            </c:numRef>
          </c:val>
          <c:smooth val="0"/>
        </c:ser>
        <c:marker val="1"/>
        <c:axId val="21648968"/>
        <c:axId val="60622985"/>
      </c:lineChart>
      <c:catAx>
        <c:axId val="2164896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0622985"/>
        <c:crosses val="autoZero"/>
        <c:auto val="1"/>
        <c:lblOffset val="100"/>
        <c:tickLblSkip val="1"/>
        <c:noMultiLvlLbl val="0"/>
      </c:catAx>
      <c:valAx>
        <c:axId val="6062298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64896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人口一人当たり警察費</a:t>
            </a:r>
          </a:p>
        </c:rich>
      </c:tx>
      <c:layout>
        <c:manualLayout>
          <c:xMode val="factor"/>
          <c:yMode val="factor"/>
          <c:x val="0.0185"/>
          <c:y val="-0.003"/>
        </c:manualLayout>
      </c:layout>
      <c:spPr>
        <a:noFill/>
        <a:ln>
          <a:noFill/>
        </a:ln>
      </c:spPr>
    </c:title>
    <c:plotArea>
      <c:layout>
        <c:manualLayout>
          <c:xMode val="edge"/>
          <c:yMode val="edge"/>
          <c:x val="0.0935"/>
          <c:y val="0.108"/>
          <c:w val="0.84825"/>
          <c:h val="0.804"/>
        </c:manualLayout>
      </c:layout>
      <c:lineChart>
        <c:grouping val="standard"/>
        <c:varyColors val="0"/>
        <c:ser>
          <c:idx val="0"/>
          <c:order val="0"/>
          <c:tx>
            <c:strRef>
              <c:f>'都道府県比較'!$GV$7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'都道府県比較'!$GU$8:$GU$18</c:f>
              <c:numCache/>
            </c:numRef>
          </c:cat>
          <c:val>
            <c:numRef>
              <c:f>'都道府県比較'!$GV$8:$GV$18</c:f>
              <c:numCache/>
            </c:numRef>
          </c:val>
          <c:smooth val="0"/>
        </c:ser>
        <c:ser>
          <c:idx val="1"/>
          <c:order val="1"/>
          <c:tx>
            <c:strRef>
              <c:f>'都道府県比較'!$GX$7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'都道府県比較'!$GU$8:$GU$18</c:f>
              <c:numCache/>
            </c:numRef>
          </c:cat>
          <c:val>
            <c:numRef>
              <c:f>'都道府県比較'!$GX$8:$GX$18</c:f>
              <c:numCache/>
            </c:numRef>
          </c:val>
          <c:smooth val="0"/>
        </c:ser>
        <c:marker val="1"/>
        <c:axId val="8735954"/>
        <c:axId val="11514723"/>
      </c:lineChart>
      <c:catAx>
        <c:axId val="8735954"/>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20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11514723"/>
        <c:crosses val="autoZero"/>
        <c:auto val="1"/>
        <c:lblOffset val="100"/>
        <c:tickLblSkip val="1"/>
        <c:noMultiLvlLbl val="0"/>
      </c:catAx>
      <c:valAx>
        <c:axId val="11514723"/>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325"/>
              <c:y val="-0.00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8735954"/>
        <c:crossesAt val="1"/>
        <c:crossBetween val="between"/>
        <c:dispUnits/>
      </c:valAx>
      <c:spPr>
        <a:solidFill>
          <a:srgbClr val="C0C0C0"/>
        </a:solidFill>
        <a:ln w="12700">
          <a:solidFill>
            <a:srgbClr val="808080"/>
          </a:solidFill>
        </a:ln>
      </c:spPr>
    </c:plotArea>
    <c:legend>
      <c:legendPos val="r"/>
      <c:layout>
        <c:manualLayout>
          <c:xMode val="edge"/>
          <c:yMode val="edge"/>
          <c:x val="0.0265"/>
          <c:y val="0.8847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一人当たり警察費　</a:t>
            </a:r>
          </a:p>
        </c:rich>
      </c:tx>
      <c:layout>
        <c:manualLayout>
          <c:xMode val="factor"/>
          <c:yMode val="factor"/>
          <c:x val="0.0157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'都道府県比較'!$GY$7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'都道府県比較'!$GU$8:$GU$18</c:f>
              <c:numCache/>
            </c:numRef>
          </c:cat>
          <c:val>
            <c:numRef>
              <c:f>'都道府県比較'!$GY$8:$GY$18</c:f>
              <c:numCache/>
            </c:numRef>
          </c:val>
          <c:smooth val="0"/>
        </c:ser>
        <c:marker val="1"/>
        <c:axId val="36523644"/>
        <c:axId val="60277341"/>
      </c:lineChart>
      <c:catAx>
        <c:axId val="3652364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0277341"/>
        <c:crosses val="autoZero"/>
        <c:auto val="1"/>
        <c:lblOffset val="100"/>
        <c:tickLblSkip val="1"/>
        <c:noMultiLvlLbl val="0"/>
      </c:catAx>
      <c:valAx>
        <c:axId val="6027734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52364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人口一人当たり消防費　市町村</a:t>
            </a:r>
          </a:p>
        </c:rich>
      </c:tx>
      <c:layout>
        <c:manualLayout>
          <c:xMode val="factor"/>
          <c:yMode val="factor"/>
          <c:x val="0.02625"/>
          <c:y val="-0.003"/>
        </c:manualLayout>
      </c:layout>
      <c:spPr>
        <a:noFill/>
        <a:ln>
          <a:noFill/>
        </a:ln>
      </c:spPr>
    </c:title>
    <c:plotArea>
      <c:layout>
        <c:manualLayout>
          <c:xMode val="edge"/>
          <c:yMode val="edge"/>
          <c:x val="0.04775"/>
          <c:y val="0.10875"/>
          <c:w val="0.8945"/>
          <c:h val="0.79275"/>
        </c:manualLayout>
      </c:layout>
      <c:lineChart>
        <c:grouping val="standard"/>
        <c:varyColors val="0"/>
        <c:ser>
          <c:idx val="0"/>
          <c:order val="0"/>
          <c:tx>
            <c:strRef>
              <c:f>'都道府県比較'!$HA$7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'都道府県比較'!$GZ$8:$GZ$18</c:f>
              <c:numCache/>
            </c:numRef>
          </c:cat>
          <c:val>
            <c:numRef>
              <c:f>'都道府県比較'!$HA$8:$HA$18</c:f>
              <c:numCache/>
            </c:numRef>
          </c:val>
          <c:smooth val="0"/>
        </c:ser>
        <c:ser>
          <c:idx val="1"/>
          <c:order val="1"/>
          <c:tx>
            <c:strRef>
              <c:f>'都道府県比較'!$HC$7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'都道府県比較'!$GZ$8:$GZ$18</c:f>
              <c:numCache/>
            </c:numRef>
          </c:cat>
          <c:val>
            <c:numRef>
              <c:f>'都道府県比較'!$HC$8:$HC$18</c:f>
              <c:numCache/>
            </c:numRef>
          </c:val>
          <c:smooth val="0"/>
        </c:ser>
        <c:marker val="1"/>
        <c:axId val="5625158"/>
        <c:axId val="50626423"/>
      </c:lineChart>
      <c:catAx>
        <c:axId val="5625158"/>
        <c:scaling>
          <c:orientation val="minMax"/>
        </c:scaling>
        <c:axPos val="b"/>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年度</a:t>
                </a:r>
              </a:p>
            </c:rich>
          </c:tx>
          <c:layout>
            <c:manualLayout>
              <c:xMode val="factor"/>
              <c:yMode val="factor"/>
              <c:x val="-0.021"/>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50626423"/>
        <c:crosses val="autoZero"/>
        <c:auto val="1"/>
        <c:lblOffset val="100"/>
        <c:tickLblSkip val="1"/>
        <c:noMultiLvlLbl val="0"/>
      </c:catAx>
      <c:valAx>
        <c:axId val="50626423"/>
        <c:scaling>
          <c:orientation val="minMax"/>
        </c:scaling>
        <c:axPos val="l"/>
        <c:title>
          <c:tx>
            <c:rich>
              <a:bodyPr vert="wordArtVert" rot="0" anchor="ctr"/>
              <a:lstStyle/>
              <a:p>
                <a:pPr algn="ctr">
                  <a:defRPr/>
                </a:pPr>
                <a:r>
                  <a:rPr lang="en-US" cap="none" sz="1050" b="0" i="0" u="none" baseline="0">
                    <a:solidFill>
                      <a:srgbClr val="000000"/>
                    </a:solidFill>
                    <a:latin typeface="ＭＳ Ｐゴシック"/>
                    <a:ea typeface="ＭＳ Ｐゴシック"/>
                    <a:cs typeface="ＭＳ Ｐゴシック"/>
                  </a:rPr>
                  <a:t>千円</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人</a:t>
                </a:r>
              </a:p>
            </c:rich>
          </c:tx>
          <c:layout>
            <c:manualLayout>
              <c:xMode val="factor"/>
              <c:yMode val="factor"/>
              <c:x val="-0.008"/>
              <c:y val="-0.00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25158"/>
        <c:crossesAt val="1"/>
        <c:crossBetween val="between"/>
        <c:dispUnits/>
      </c:valAx>
      <c:spPr>
        <a:solidFill>
          <a:srgbClr val="C0C0C0"/>
        </a:solidFill>
        <a:ln w="12700">
          <a:solidFill>
            <a:srgbClr val="808080"/>
          </a:solidFill>
        </a:ln>
      </c:spPr>
    </c:plotArea>
    <c:legend>
      <c:legendPos val="r"/>
      <c:layout>
        <c:manualLayout>
          <c:xMode val="edge"/>
          <c:yMode val="edge"/>
          <c:x val="0.03675"/>
          <c:y val="0.8675"/>
          <c:w val="0.270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一人当たり消防費　</a:t>
            </a:r>
          </a:p>
        </c:rich>
      </c:tx>
      <c:layout>
        <c:manualLayout>
          <c:xMode val="factor"/>
          <c:yMode val="factor"/>
          <c:x val="0.0157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'都道府県比較'!$HD$7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'都道府県比較'!$GZ$8:$GZ$18</c:f>
              <c:numCache/>
            </c:numRef>
          </c:cat>
          <c:val>
            <c:numRef>
              <c:f>'都道府県比較'!$HD$8:$HD$18</c:f>
              <c:numCache/>
            </c:numRef>
          </c:val>
          <c:smooth val="0"/>
        </c:ser>
        <c:marker val="1"/>
        <c:axId val="52984624"/>
        <c:axId val="7099569"/>
      </c:lineChart>
      <c:catAx>
        <c:axId val="5298462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7099569"/>
        <c:crosses val="autoZero"/>
        <c:auto val="1"/>
        <c:lblOffset val="100"/>
        <c:tickLblSkip val="1"/>
        <c:noMultiLvlLbl val="0"/>
      </c:catAx>
      <c:valAx>
        <c:axId val="709956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98462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人口一人当たり教育費　県市町村合計</a:t>
            </a:r>
          </a:p>
        </c:rich>
      </c:tx>
      <c:layout>
        <c:manualLayout>
          <c:xMode val="factor"/>
          <c:yMode val="factor"/>
          <c:x val="0.029"/>
          <c:y val="-0.003"/>
        </c:manualLayout>
      </c:layout>
      <c:spPr>
        <a:noFill/>
        <a:ln>
          <a:noFill/>
        </a:ln>
      </c:spPr>
    </c:title>
    <c:plotArea>
      <c:layout>
        <c:manualLayout>
          <c:xMode val="edge"/>
          <c:yMode val="edge"/>
          <c:x val="0.0935"/>
          <c:y val="0.108"/>
          <c:w val="0.84825"/>
          <c:h val="0.79375"/>
        </c:manualLayout>
      </c:layout>
      <c:lineChart>
        <c:grouping val="standard"/>
        <c:varyColors val="0"/>
        <c:ser>
          <c:idx val="0"/>
          <c:order val="0"/>
          <c:tx>
            <c:strRef>
              <c:f>'都道府県比較'!$HF$7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'都道府県比較'!$HE$8:$HE$18</c:f>
              <c:numCache/>
            </c:numRef>
          </c:cat>
          <c:val>
            <c:numRef>
              <c:f>'都道府県比較'!$HF$8:$HF$18</c:f>
              <c:numCache/>
            </c:numRef>
          </c:val>
          <c:smooth val="0"/>
        </c:ser>
        <c:ser>
          <c:idx val="1"/>
          <c:order val="1"/>
          <c:tx>
            <c:strRef>
              <c:f>'都道府県比較'!$HH$7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'都道府県比較'!$HE$8:$HE$18</c:f>
              <c:numCache/>
            </c:numRef>
          </c:cat>
          <c:val>
            <c:numRef>
              <c:f>'都道府県比較'!$HH$8:$HH$18</c:f>
              <c:numCache/>
            </c:numRef>
          </c:val>
          <c:smooth val="0"/>
        </c:ser>
        <c:marker val="1"/>
        <c:axId val="63896122"/>
        <c:axId val="38194187"/>
      </c:lineChart>
      <c:catAx>
        <c:axId val="63896122"/>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217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38194187"/>
        <c:crosses val="autoZero"/>
        <c:auto val="1"/>
        <c:lblOffset val="100"/>
        <c:tickLblSkip val="1"/>
        <c:noMultiLvlLbl val="0"/>
      </c:catAx>
      <c:valAx>
        <c:axId val="38194187"/>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875"/>
              <c:y val="-0.003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3896122"/>
        <c:crossesAt val="1"/>
        <c:crossBetween val="between"/>
        <c:dispUnits/>
      </c:valAx>
      <c:spPr>
        <a:solidFill>
          <a:srgbClr val="C0C0C0"/>
        </a:solidFill>
        <a:ln w="12700">
          <a:solidFill>
            <a:srgbClr val="808080"/>
          </a:solidFill>
        </a:ln>
      </c:spPr>
    </c:plotArea>
    <c:legend>
      <c:legendPos val="r"/>
      <c:layout>
        <c:manualLayout>
          <c:xMode val="edge"/>
          <c:yMode val="edge"/>
          <c:x val="0.03175"/>
          <c:y val="0.853"/>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一人当たり教育費　</a:t>
            </a:r>
          </a:p>
        </c:rich>
      </c:tx>
      <c:layout>
        <c:manualLayout>
          <c:xMode val="factor"/>
          <c:yMode val="factor"/>
          <c:x val="0.0157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'都道府県比較'!$HI$7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'都道府県比較'!$HE$8:$HE$18</c:f>
              <c:numCache/>
            </c:numRef>
          </c:cat>
          <c:val>
            <c:numRef>
              <c:f>'都道府県比較'!$HI$8:$HI$18</c:f>
              <c:numCache/>
            </c:numRef>
          </c:val>
          <c:smooth val="0"/>
        </c:ser>
        <c:marker val="1"/>
        <c:axId val="8203364"/>
        <c:axId val="6721413"/>
      </c:lineChart>
      <c:catAx>
        <c:axId val="8203364"/>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6721413"/>
        <c:crosses val="autoZero"/>
        <c:auto val="1"/>
        <c:lblOffset val="100"/>
        <c:tickLblSkip val="1"/>
        <c:noMultiLvlLbl val="0"/>
      </c:catAx>
      <c:valAx>
        <c:axId val="672141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20336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人口一人当たり社会教育費　県市町村合計</a:t>
            </a:r>
          </a:p>
        </c:rich>
      </c:tx>
      <c:layout>
        <c:manualLayout>
          <c:xMode val="factor"/>
          <c:yMode val="factor"/>
          <c:x val="0.0345"/>
          <c:y val="-0.003"/>
        </c:manualLayout>
      </c:layout>
      <c:spPr>
        <a:noFill/>
        <a:ln>
          <a:noFill/>
        </a:ln>
      </c:spPr>
    </c:title>
    <c:plotArea>
      <c:layout>
        <c:manualLayout>
          <c:xMode val="edge"/>
          <c:yMode val="edge"/>
          <c:x val="0.0935"/>
          <c:y val="0.108"/>
          <c:w val="0.8475"/>
          <c:h val="0.74525"/>
        </c:manualLayout>
      </c:layout>
      <c:lineChart>
        <c:grouping val="standard"/>
        <c:varyColors val="0"/>
        <c:ser>
          <c:idx val="0"/>
          <c:order val="0"/>
          <c:tx>
            <c:strRef>
              <c:f>'都道府県比較'!$HK$7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'都道府県比較'!$HJ$8:$HJ$18</c:f>
              <c:numCache/>
            </c:numRef>
          </c:cat>
          <c:val>
            <c:numRef>
              <c:f>'都道府県比較'!$HK$8:$HK$18</c:f>
              <c:numCache/>
            </c:numRef>
          </c:val>
          <c:smooth val="0"/>
        </c:ser>
        <c:ser>
          <c:idx val="1"/>
          <c:order val="1"/>
          <c:tx>
            <c:strRef>
              <c:f>'都道府県比較'!$HM$7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'都道府県比較'!$HJ$8:$HJ$18</c:f>
              <c:numCache/>
            </c:numRef>
          </c:cat>
          <c:val>
            <c:numRef>
              <c:f>'都道府県比較'!$HM$8:$HM$18</c:f>
              <c:numCache/>
            </c:numRef>
          </c:val>
          <c:smooth val="0"/>
        </c:ser>
        <c:marker val="1"/>
        <c:axId val="60492718"/>
        <c:axId val="7563551"/>
      </c:lineChart>
      <c:catAx>
        <c:axId val="60492718"/>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23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7563551"/>
        <c:crosses val="autoZero"/>
        <c:auto val="1"/>
        <c:lblOffset val="100"/>
        <c:tickLblSkip val="1"/>
        <c:noMultiLvlLbl val="0"/>
      </c:catAx>
      <c:valAx>
        <c:axId val="7563551"/>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325"/>
              <c:y val="-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60492718"/>
        <c:crossesAt val="1"/>
        <c:crossBetween val="between"/>
        <c:dispUnits/>
      </c:valAx>
      <c:spPr>
        <a:solidFill>
          <a:srgbClr val="C0C0C0"/>
        </a:solidFill>
        <a:ln w="12700">
          <a:solidFill>
            <a:srgbClr val="808080"/>
          </a:solidFill>
        </a:ln>
      </c:spPr>
    </c:plotArea>
    <c:legend>
      <c:legendPos val="r"/>
      <c:layout>
        <c:manualLayout>
          <c:xMode val="edge"/>
          <c:yMode val="edge"/>
          <c:x val="0.14275"/>
          <c:y val="0.8732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一人当たり社会教育費　</a:t>
            </a:r>
          </a:p>
        </c:rich>
      </c:tx>
      <c:layout>
        <c:manualLayout>
          <c:xMode val="factor"/>
          <c:yMode val="factor"/>
          <c:x val="0.018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'都道府県比較'!$HN$7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'都道府県比較'!$HJ$8:$HJ$18</c:f>
              <c:numCache/>
            </c:numRef>
          </c:cat>
          <c:val>
            <c:numRef>
              <c:f>'都道府県比較'!$HN$8:$HN$18</c:f>
              <c:numCache/>
            </c:numRef>
          </c:val>
          <c:smooth val="0"/>
        </c:ser>
        <c:marker val="1"/>
        <c:axId val="963096"/>
        <c:axId val="8667865"/>
      </c:lineChart>
      <c:catAx>
        <c:axId val="96309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8667865"/>
        <c:crosses val="autoZero"/>
        <c:auto val="1"/>
        <c:lblOffset val="100"/>
        <c:tickLblSkip val="1"/>
        <c:noMultiLvlLbl val="0"/>
      </c:catAx>
      <c:valAx>
        <c:axId val="866786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6309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人口一人当たり災害復旧費　県市町村合計</a:t>
            </a:r>
          </a:p>
        </c:rich>
      </c:tx>
      <c:layout>
        <c:manualLayout>
          <c:xMode val="factor"/>
          <c:yMode val="factor"/>
          <c:x val="0.0345"/>
          <c:y val="-0.003"/>
        </c:manualLayout>
      </c:layout>
      <c:spPr>
        <a:noFill/>
        <a:ln>
          <a:noFill/>
        </a:ln>
      </c:spPr>
    </c:title>
    <c:plotArea>
      <c:layout>
        <c:manualLayout>
          <c:xMode val="edge"/>
          <c:yMode val="edge"/>
          <c:x val="0.0935"/>
          <c:y val="0.108"/>
          <c:w val="0.8475"/>
          <c:h val="0.74525"/>
        </c:manualLayout>
      </c:layout>
      <c:lineChart>
        <c:grouping val="standard"/>
        <c:varyColors val="0"/>
        <c:ser>
          <c:idx val="0"/>
          <c:order val="0"/>
          <c:tx>
            <c:strRef>
              <c:f>'都道府県比較'!$HP$7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'都道府県比較'!$HO$8:$HO$18</c:f>
              <c:numCache/>
            </c:numRef>
          </c:cat>
          <c:val>
            <c:numRef>
              <c:f>'都道府県比較'!$HP$8:$HP$18</c:f>
              <c:numCache/>
            </c:numRef>
          </c:val>
          <c:smooth val="0"/>
        </c:ser>
        <c:ser>
          <c:idx val="1"/>
          <c:order val="1"/>
          <c:tx>
            <c:strRef>
              <c:f>'都道府県比較'!$HR$7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'都道府県比較'!$HO$8:$HO$18</c:f>
              <c:numCache/>
            </c:numRef>
          </c:cat>
          <c:val>
            <c:numRef>
              <c:f>'都道府県比較'!$HR$8:$HR$18</c:f>
              <c:numCache/>
            </c:numRef>
          </c:val>
          <c:smooth val="0"/>
        </c:ser>
        <c:marker val="1"/>
        <c:axId val="10901922"/>
        <c:axId val="31008435"/>
      </c:lineChart>
      <c:catAx>
        <c:axId val="10901922"/>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23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31008435"/>
        <c:crosses val="autoZero"/>
        <c:auto val="1"/>
        <c:lblOffset val="100"/>
        <c:tickLblSkip val="1"/>
        <c:noMultiLvlLbl val="0"/>
      </c:catAx>
      <c:valAx>
        <c:axId val="31008435"/>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325"/>
              <c:y val="-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0901922"/>
        <c:crossesAt val="1"/>
        <c:crossBetween val="between"/>
        <c:dispUnits/>
      </c:valAx>
      <c:spPr>
        <a:solidFill>
          <a:srgbClr val="C0C0C0"/>
        </a:solidFill>
        <a:ln w="12700">
          <a:solidFill>
            <a:srgbClr val="808080"/>
          </a:solidFill>
        </a:ln>
      </c:spPr>
    </c:plotArea>
    <c:legend>
      <c:legendPos val="r"/>
      <c:layout>
        <c:manualLayout>
          <c:xMode val="edge"/>
          <c:yMode val="edge"/>
          <c:x val="0.14275"/>
          <c:y val="0.8732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人口一人当たり土木費</a:t>
            </a:r>
          </a:p>
        </c:rich>
      </c:tx>
      <c:layout>
        <c:manualLayout>
          <c:xMode val="factor"/>
          <c:yMode val="factor"/>
          <c:x val="0.0185"/>
          <c:y val="-0.003"/>
        </c:manualLayout>
      </c:layout>
      <c:spPr>
        <a:noFill/>
        <a:ln>
          <a:noFill/>
        </a:ln>
      </c:spPr>
    </c:title>
    <c:plotArea>
      <c:layout>
        <c:manualLayout>
          <c:xMode val="edge"/>
          <c:yMode val="edge"/>
          <c:x val="0.0935"/>
          <c:y val="0.108"/>
          <c:w val="0.84825"/>
          <c:h val="0.836"/>
        </c:manualLayout>
      </c:layout>
      <c:lineChart>
        <c:grouping val="standard"/>
        <c:varyColors val="0"/>
        <c:ser>
          <c:idx val="0"/>
          <c:order val="0"/>
          <c:tx>
            <c:strRef>
              <c:f>'都道府県比較'!$GQ$7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'都道府県比較'!$GP$8:$GP$18</c:f>
              <c:numCache/>
            </c:numRef>
          </c:cat>
          <c:val>
            <c:numRef>
              <c:f>'都道府県比較'!$GQ$8:$GQ$18</c:f>
              <c:numCache/>
            </c:numRef>
          </c:val>
          <c:smooth val="0"/>
        </c:ser>
        <c:ser>
          <c:idx val="1"/>
          <c:order val="1"/>
          <c:tx>
            <c:strRef>
              <c:f>'都道府県比較'!$GS$7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'都道府県比較'!$GP$8:$GP$18</c:f>
              <c:numCache/>
            </c:numRef>
          </c:cat>
          <c:val>
            <c:numRef>
              <c:f>'都道府県比較'!$GS$8:$GS$18</c:f>
              <c:numCache/>
            </c:numRef>
          </c:val>
          <c:smooth val="0"/>
        </c:ser>
        <c:marker val="1"/>
        <c:axId val="47907202"/>
        <c:axId val="28511635"/>
      </c:lineChart>
      <c:catAx>
        <c:axId val="47907202"/>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15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28511635"/>
        <c:crosses val="autoZero"/>
        <c:auto val="1"/>
        <c:lblOffset val="100"/>
        <c:tickLblSkip val="1"/>
        <c:noMultiLvlLbl val="0"/>
      </c:catAx>
      <c:valAx>
        <c:axId val="28511635"/>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875"/>
              <c:y val="-0.002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47907202"/>
        <c:crossesAt val="1"/>
        <c:crossBetween val="between"/>
        <c:dispUnits/>
      </c:valAx>
      <c:spPr>
        <a:solidFill>
          <a:srgbClr val="C0C0C0"/>
        </a:solidFill>
        <a:ln w="12700">
          <a:solidFill>
            <a:srgbClr val="808080"/>
          </a:solidFill>
        </a:ln>
      </c:spPr>
    </c:plotArea>
    <c:legend>
      <c:legendPos val="r"/>
      <c:layout>
        <c:manualLayout>
          <c:xMode val="edge"/>
          <c:yMode val="edge"/>
          <c:x val="0.00275"/>
          <c:y val="0.867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一人当たり災害復旧費　</a:t>
            </a:r>
          </a:p>
        </c:rich>
      </c:tx>
      <c:layout>
        <c:manualLayout>
          <c:xMode val="factor"/>
          <c:yMode val="factor"/>
          <c:x val="0.0185"/>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'都道府県比較'!$HS$7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'都道府県比較'!$HO$8:$HO$18</c:f>
              <c:numCache/>
            </c:numRef>
          </c:cat>
          <c:val>
            <c:numRef>
              <c:f>'都道府県比較'!$HS$8:$HS$18</c:f>
              <c:numCache/>
            </c:numRef>
          </c:val>
          <c:smooth val="0"/>
        </c:ser>
        <c:marker val="1"/>
        <c:axId val="10640460"/>
        <c:axId val="28655277"/>
      </c:lineChart>
      <c:catAx>
        <c:axId val="1064046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28655277"/>
        <c:crosses val="autoZero"/>
        <c:auto val="1"/>
        <c:lblOffset val="100"/>
        <c:tickLblSkip val="1"/>
        <c:noMultiLvlLbl val="0"/>
      </c:catAx>
      <c:valAx>
        <c:axId val="28655277"/>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6404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児童一人当たり小学校費</a:t>
            </a:r>
          </a:p>
        </c:rich>
      </c:tx>
      <c:layout>
        <c:manualLayout>
          <c:xMode val="factor"/>
          <c:yMode val="factor"/>
          <c:x val="0.02125"/>
          <c:y val="-0.003"/>
        </c:manualLayout>
      </c:layout>
      <c:spPr>
        <a:noFill/>
        <a:ln>
          <a:noFill/>
        </a:ln>
      </c:spPr>
    </c:title>
    <c:plotArea>
      <c:layout>
        <c:manualLayout>
          <c:xMode val="edge"/>
          <c:yMode val="edge"/>
          <c:x val="0.04275"/>
          <c:y val="0.10875"/>
          <c:w val="0.90025"/>
          <c:h val="0.73975"/>
        </c:manualLayout>
      </c:layout>
      <c:lineChart>
        <c:grouping val="standard"/>
        <c:varyColors val="0"/>
        <c:ser>
          <c:idx val="0"/>
          <c:order val="0"/>
          <c:tx>
            <c:strRef>
              <c:f>'都道府県比較'!$HU$7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'都道府県比較'!$HT$8:$HT$18</c:f>
              <c:numCache/>
            </c:numRef>
          </c:cat>
          <c:val>
            <c:numRef>
              <c:f>'都道府県比較'!$HU$8:$HU$18</c:f>
              <c:numCache/>
            </c:numRef>
          </c:val>
          <c:smooth val="0"/>
        </c:ser>
        <c:ser>
          <c:idx val="1"/>
          <c:order val="1"/>
          <c:tx>
            <c:strRef>
              <c:f>'都道府県比較'!$HW$7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5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'都道府県比較'!$HT$8:$HT$18</c:f>
              <c:numCache/>
            </c:numRef>
          </c:cat>
          <c:val>
            <c:numRef>
              <c:f>'都道府県比較'!$HW$8:$HW$18</c:f>
              <c:numCache/>
            </c:numRef>
          </c:val>
          <c:smooth val="0"/>
        </c:ser>
        <c:marker val="1"/>
        <c:axId val="56570902"/>
        <c:axId val="39376071"/>
      </c:lineChart>
      <c:catAx>
        <c:axId val="56570902"/>
        <c:scaling>
          <c:orientation val="minMax"/>
        </c:scaling>
        <c:axPos val="b"/>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年度</a:t>
                </a:r>
              </a:p>
            </c:rich>
          </c:tx>
          <c:layout>
            <c:manualLayout>
              <c:xMode val="factor"/>
              <c:yMode val="factor"/>
              <c:x val="-0.0215"/>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39376071"/>
        <c:crosses val="autoZero"/>
        <c:auto val="1"/>
        <c:lblOffset val="100"/>
        <c:tickLblSkip val="1"/>
        <c:noMultiLvlLbl val="0"/>
      </c:catAx>
      <c:valAx>
        <c:axId val="39376071"/>
        <c:scaling>
          <c:orientation val="minMax"/>
        </c:scaling>
        <c:axPos val="l"/>
        <c:title>
          <c:tx>
            <c:rich>
              <a:bodyPr vert="wordArtVert" rot="0" anchor="ctr"/>
              <a:lstStyle/>
              <a:p>
                <a:pPr algn="ctr">
                  <a:defRPr/>
                </a:pPr>
                <a:r>
                  <a:rPr lang="en-US" cap="none" sz="1050" b="0" i="0" u="none" baseline="0">
                    <a:solidFill>
                      <a:srgbClr val="000000"/>
                    </a:solidFill>
                    <a:latin typeface="ＭＳ Ｐゴシック"/>
                    <a:ea typeface="ＭＳ Ｐゴシック"/>
                    <a:cs typeface="ＭＳ Ｐゴシック"/>
                  </a:rPr>
                  <a:t>千円</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人</a:t>
                </a:r>
              </a:p>
            </c:rich>
          </c:tx>
          <c:layout>
            <c:manualLayout>
              <c:xMode val="factor"/>
              <c:yMode val="factor"/>
              <c:x val="-0.0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570902"/>
        <c:crossesAt val="1"/>
        <c:crossBetween val="between"/>
        <c:dispUnits/>
      </c:valAx>
      <c:spPr>
        <a:solidFill>
          <a:srgbClr val="C0C0C0"/>
        </a:solidFill>
        <a:ln w="12700">
          <a:solidFill>
            <a:srgbClr val="808080"/>
          </a:solidFill>
        </a:ln>
      </c:spPr>
    </c:plotArea>
    <c:legend>
      <c:legendPos val="r"/>
      <c:layout>
        <c:manualLayout>
          <c:xMode val="edge"/>
          <c:yMode val="edge"/>
          <c:x val="0.172"/>
          <c:y val="0.87025"/>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児童一人当たり小学校費　</a:t>
            </a:r>
          </a:p>
        </c:rich>
      </c:tx>
      <c:layout>
        <c:manualLayout>
          <c:xMode val="factor"/>
          <c:yMode val="factor"/>
          <c:x val="0.021"/>
          <c:y val="-0.003"/>
        </c:manualLayout>
      </c:layout>
      <c:spPr>
        <a:noFill/>
        <a:ln>
          <a:noFill/>
        </a:ln>
      </c:spPr>
    </c:title>
    <c:plotArea>
      <c:layout>
        <c:manualLayout>
          <c:xMode val="edge"/>
          <c:yMode val="edge"/>
          <c:x val="0.0685"/>
          <c:y val="0.1065"/>
          <c:w val="0.9025"/>
          <c:h val="0.76775"/>
        </c:manualLayout>
      </c:layout>
      <c:lineChart>
        <c:grouping val="standard"/>
        <c:varyColors val="0"/>
        <c:ser>
          <c:idx val="0"/>
          <c:order val="0"/>
          <c:tx>
            <c:strRef>
              <c:f>'都道府県比較'!$HX$7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'都道府県比較'!$HT$8:$HT$18</c:f>
              <c:numCache/>
            </c:numRef>
          </c:cat>
          <c:val>
            <c:numRef>
              <c:f>'都道府県比較'!$HX$8:$HX$18</c:f>
              <c:numCache/>
            </c:numRef>
          </c:val>
          <c:smooth val="0"/>
        </c:ser>
        <c:marker val="1"/>
        <c:axId val="18840320"/>
        <c:axId val="35345153"/>
      </c:lineChart>
      <c:catAx>
        <c:axId val="1884032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5"/>
              <c:y val="0.003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3120000"/>
          <a:lstStyle/>
          <a:p>
            <a:pPr>
              <a:defRPr lang="en-US" cap="none" sz="800" b="0" i="0" u="none" baseline="0">
                <a:solidFill>
                  <a:srgbClr val="000000"/>
                </a:solidFill>
              </a:defRPr>
            </a:pPr>
          </a:p>
        </c:txPr>
        <c:crossAx val="35345153"/>
        <c:crosses val="autoZero"/>
        <c:auto val="1"/>
        <c:lblOffset val="100"/>
        <c:tickLblSkip val="1"/>
        <c:noMultiLvlLbl val="0"/>
      </c:catAx>
      <c:valAx>
        <c:axId val="3534515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02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8403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生徒一人当たり中学校費</a:t>
            </a:r>
          </a:p>
        </c:rich>
      </c:tx>
      <c:layout>
        <c:manualLayout>
          <c:xMode val="factor"/>
          <c:yMode val="factor"/>
          <c:x val="0.02125"/>
          <c:y val="-0.003"/>
        </c:manualLayout>
      </c:layout>
      <c:spPr>
        <a:noFill/>
        <a:ln>
          <a:noFill/>
        </a:ln>
      </c:spPr>
    </c:title>
    <c:plotArea>
      <c:layout>
        <c:manualLayout>
          <c:xMode val="edge"/>
          <c:yMode val="edge"/>
          <c:x val="0.034"/>
          <c:y val="0.10875"/>
          <c:w val="0.937"/>
          <c:h val="0.79275"/>
        </c:manualLayout>
      </c:layout>
      <c:lineChart>
        <c:grouping val="standard"/>
        <c:varyColors val="0"/>
        <c:ser>
          <c:idx val="0"/>
          <c:order val="0"/>
          <c:tx>
            <c:strRef>
              <c:f>'都道府県比較'!$HZ$7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'都道府県比較'!$HY$8:$HY$18</c:f>
              <c:numCache/>
            </c:numRef>
          </c:cat>
          <c:val>
            <c:numRef>
              <c:f>'都道府県比較'!$HZ$8:$HZ$18</c:f>
              <c:numCache/>
            </c:numRef>
          </c:val>
          <c:smooth val="0"/>
        </c:ser>
        <c:ser>
          <c:idx val="1"/>
          <c:order val="1"/>
          <c:tx>
            <c:strRef>
              <c:f>'都道府県比較'!$IB$7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'都道府県比較'!$HY$8:$HY$18</c:f>
              <c:numCache/>
            </c:numRef>
          </c:cat>
          <c:val>
            <c:numRef>
              <c:f>'都道府県比較'!$IB$8:$IB$18</c:f>
              <c:numCache/>
            </c:numRef>
          </c:val>
          <c:smooth val="0"/>
        </c:ser>
        <c:marker val="1"/>
        <c:axId val="49670922"/>
        <c:axId val="44385115"/>
      </c:lineChart>
      <c:catAx>
        <c:axId val="49670922"/>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02"/>
              <c:y val="0.004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5400000"/>
          <a:lstStyle/>
          <a:p>
            <a:pPr>
              <a:defRPr lang="en-US" cap="none" sz="975" b="0" i="0" u="none" baseline="0">
                <a:solidFill>
                  <a:srgbClr val="000000"/>
                </a:solidFill>
                <a:latin typeface="ＭＳ Ｐゴシック"/>
                <a:ea typeface="ＭＳ Ｐゴシック"/>
                <a:cs typeface="ＭＳ Ｐゴシック"/>
              </a:defRPr>
            </a:pPr>
          </a:p>
        </c:txPr>
        <c:crossAx val="44385115"/>
        <c:crosses val="autoZero"/>
        <c:auto val="1"/>
        <c:lblOffset val="100"/>
        <c:tickLblSkip val="1"/>
        <c:noMultiLvlLbl val="0"/>
      </c:catAx>
      <c:valAx>
        <c:axId val="44385115"/>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千円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a:t>
                </a:r>
              </a:p>
            </c:rich>
          </c:tx>
          <c:layout>
            <c:manualLayout>
              <c:xMode val="factor"/>
              <c:yMode val="factor"/>
              <c:x val="-0.022"/>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49670922"/>
        <c:crossesAt val="1"/>
        <c:crossBetween val="between"/>
        <c:dispUnits/>
      </c:valAx>
      <c:spPr>
        <a:solidFill>
          <a:srgbClr val="C0C0C0"/>
        </a:solidFill>
        <a:ln w="12700">
          <a:solidFill>
            <a:srgbClr val="808080"/>
          </a:solidFill>
        </a:ln>
      </c:spPr>
    </c:plotArea>
    <c:legend>
      <c:legendPos val="r"/>
      <c:layout>
        <c:manualLayout>
          <c:xMode val="edge"/>
          <c:yMode val="edge"/>
          <c:x val="0.20375"/>
          <c:y val="0.879"/>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生徒一人当たり中学校費　</a:t>
            </a:r>
          </a:p>
        </c:rich>
      </c:tx>
      <c:layout>
        <c:manualLayout>
          <c:xMode val="factor"/>
          <c:yMode val="factor"/>
          <c:x val="0.021"/>
          <c:y val="-0.003"/>
        </c:manualLayout>
      </c:layout>
      <c:spPr>
        <a:noFill/>
        <a:ln>
          <a:noFill/>
        </a:ln>
      </c:spPr>
    </c:title>
    <c:plotArea>
      <c:layout>
        <c:manualLayout>
          <c:xMode val="edge"/>
          <c:yMode val="edge"/>
          <c:x val="0.087"/>
          <c:y val="0.14525"/>
          <c:w val="0.8805"/>
          <c:h val="0.75075"/>
        </c:manualLayout>
      </c:layout>
      <c:lineChart>
        <c:grouping val="standard"/>
        <c:varyColors val="0"/>
        <c:ser>
          <c:idx val="0"/>
          <c:order val="0"/>
          <c:tx>
            <c:strRef>
              <c:f>'都道府県比較'!$IC$7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'都道府県比較'!$HY$8:$HY$18</c:f>
              <c:numCache/>
            </c:numRef>
          </c:cat>
          <c:val>
            <c:numRef>
              <c:f>'都道府県比較'!$IC$8:$IC$18</c:f>
              <c:numCache/>
            </c:numRef>
          </c:val>
          <c:smooth val="0"/>
        </c:ser>
        <c:marker val="1"/>
        <c:axId val="63921716"/>
        <c:axId val="38424533"/>
      </c:lineChart>
      <c:catAx>
        <c:axId val="63921716"/>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38424533"/>
        <c:crosses val="autoZero"/>
        <c:auto val="1"/>
        <c:lblOffset val="100"/>
        <c:tickLblSkip val="1"/>
        <c:noMultiLvlLbl val="0"/>
      </c:catAx>
      <c:valAx>
        <c:axId val="38424533"/>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92171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生徒一人当たり公立高等学校費</a:t>
            </a:r>
          </a:p>
        </c:rich>
      </c:tx>
      <c:layout>
        <c:manualLayout>
          <c:xMode val="factor"/>
          <c:yMode val="factor"/>
          <c:x val="0.02375"/>
          <c:y val="-0.003"/>
        </c:manualLayout>
      </c:layout>
      <c:spPr>
        <a:noFill/>
        <a:ln>
          <a:noFill/>
        </a:ln>
      </c:spPr>
    </c:title>
    <c:plotArea>
      <c:layout>
        <c:manualLayout>
          <c:xMode val="edge"/>
          <c:yMode val="edge"/>
          <c:x val="0.01125"/>
          <c:y val="0.10875"/>
          <c:w val="0.93"/>
          <c:h val="0.7405"/>
        </c:manualLayout>
      </c:layout>
      <c:lineChart>
        <c:grouping val="standard"/>
        <c:varyColors val="0"/>
        <c:ser>
          <c:idx val="0"/>
          <c:order val="0"/>
          <c:tx>
            <c:strRef>
              <c:f>'都道府県比較'!$IE$7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'都道府県比較'!$ID$8:$ID$18</c:f>
              <c:numCache/>
            </c:numRef>
          </c:cat>
          <c:val>
            <c:numRef>
              <c:f>'都道府県比較'!$IE$8:$IE$18</c:f>
              <c:numCache/>
            </c:numRef>
          </c:val>
          <c:smooth val="0"/>
        </c:ser>
        <c:ser>
          <c:idx val="1"/>
          <c:order val="1"/>
          <c:tx>
            <c:strRef>
              <c:f>'都道府県比較'!$IG$7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1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'都道府県比較'!$ID$8:$ID$18</c:f>
              <c:numCache/>
            </c:numRef>
          </c:cat>
          <c:val>
            <c:numRef>
              <c:f>'都道府県比較'!$IG$8:$IG$18</c:f>
              <c:numCache/>
            </c:numRef>
          </c:val>
          <c:smooth val="0"/>
        </c:ser>
        <c:marker val="1"/>
        <c:axId val="10276478"/>
        <c:axId val="25379439"/>
      </c:lineChart>
      <c:catAx>
        <c:axId val="10276478"/>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020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25379439"/>
        <c:crosses val="autoZero"/>
        <c:auto val="1"/>
        <c:lblOffset val="100"/>
        <c:tickLblSkip val="1"/>
        <c:noMultiLvlLbl val="0"/>
      </c:catAx>
      <c:valAx>
        <c:axId val="25379439"/>
        <c:scaling>
          <c:orientation val="minMax"/>
        </c:scaling>
        <c:axPos val="l"/>
        <c:title>
          <c:tx>
            <c:rich>
              <a:bodyPr vert="wordArtVert" rot="0" anchor="ctr"/>
              <a:lstStyle/>
              <a:p>
                <a:pPr algn="ctr">
                  <a:defRPr/>
                </a:pPr>
                <a:r>
                  <a:rPr lang="en-US" cap="none" sz="1100" b="0" i="0" u="none" baseline="0">
                    <a:solidFill>
                      <a:srgbClr val="000000"/>
                    </a:solidFill>
                    <a:latin typeface="ＭＳ Ｐゴシック"/>
                    <a:ea typeface="ＭＳ Ｐゴシック"/>
                    <a:cs typeface="ＭＳ Ｐゴシック"/>
                  </a:rPr>
                  <a:t>千円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人</a:t>
                </a:r>
              </a:p>
            </c:rich>
          </c:tx>
          <c:layout>
            <c:manualLayout>
              <c:xMode val="factor"/>
              <c:yMode val="factor"/>
              <c:x val="-0.017"/>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crossAx val="10276478"/>
        <c:crossesAt val="1"/>
        <c:crossBetween val="between"/>
        <c:dispUnits/>
      </c:valAx>
      <c:spPr>
        <a:solidFill>
          <a:srgbClr val="C0C0C0"/>
        </a:solidFill>
        <a:ln w="12700">
          <a:solidFill>
            <a:srgbClr val="808080"/>
          </a:solidFill>
        </a:ln>
      </c:spPr>
    </c:plotArea>
    <c:legend>
      <c:legendPos val="r"/>
      <c:layout>
        <c:manualLayout>
          <c:xMode val="edge"/>
          <c:yMode val="edge"/>
          <c:x val="0.0635"/>
          <c:y val="0.876"/>
          <c:w val="0.2725"/>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生徒一人当たり公立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高等学校費　</a:t>
            </a:r>
          </a:p>
        </c:rich>
      </c:tx>
      <c:layout>
        <c:manualLayout>
          <c:xMode val="factor"/>
          <c:yMode val="factor"/>
          <c:x val="0.0185"/>
          <c:y val="-0.003"/>
        </c:manualLayout>
      </c:layout>
      <c:spPr>
        <a:noFill/>
        <a:ln>
          <a:noFill/>
        </a:ln>
      </c:spPr>
    </c:title>
    <c:plotArea>
      <c:layout>
        <c:manualLayout>
          <c:xMode val="edge"/>
          <c:yMode val="edge"/>
          <c:x val="0.087"/>
          <c:y val="0.20075"/>
          <c:w val="0.8805"/>
          <c:h val="0.696"/>
        </c:manualLayout>
      </c:layout>
      <c:lineChart>
        <c:grouping val="standard"/>
        <c:varyColors val="0"/>
        <c:ser>
          <c:idx val="0"/>
          <c:order val="0"/>
          <c:tx>
            <c:strRef>
              <c:f>'都道府県比較'!$IH$7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'都道府県比較'!$ID$8:$ID$18</c:f>
              <c:numCache/>
            </c:numRef>
          </c:cat>
          <c:val>
            <c:numRef>
              <c:f>'都道府県比較'!$IH$8:$IH$18</c:f>
              <c:numCache/>
            </c:numRef>
          </c:val>
          <c:smooth val="0"/>
        </c:ser>
        <c:marker val="1"/>
        <c:axId val="27088360"/>
        <c:axId val="42468649"/>
      </c:lineChart>
      <c:catAx>
        <c:axId val="27088360"/>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5"/>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42468649"/>
        <c:crosses val="autoZero"/>
        <c:auto val="1"/>
        <c:lblOffset val="100"/>
        <c:tickLblSkip val="1"/>
        <c:noMultiLvlLbl val="0"/>
      </c:catAx>
      <c:valAx>
        <c:axId val="42468649"/>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2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08836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児童・生徒一人当たり特殊学校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費</a:t>
            </a:r>
          </a:p>
        </c:rich>
      </c:tx>
      <c:layout>
        <c:manualLayout>
          <c:xMode val="factor"/>
          <c:yMode val="factor"/>
          <c:x val="0.024"/>
          <c:y val="-0.003"/>
        </c:manualLayout>
      </c:layout>
      <c:spPr>
        <a:noFill/>
        <a:ln>
          <a:noFill/>
        </a:ln>
      </c:spPr>
    </c:title>
    <c:plotArea>
      <c:layout>
        <c:manualLayout>
          <c:xMode val="edge"/>
          <c:yMode val="edge"/>
          <c:x val="0.025"/>
          <c:y val="0.112"/>
          <c:w val="0.91775"/>
          <c:h val="0.7395"/>
        </c:manualLayout>
      </c:layout>
      <c:lineChart>
        <c:grouping val="standard"/>
        <c:varyColors val="0"/>
        <c:ser>
          <c:idx val="0"/>
          <c:order val="0"/>
          <c:tx>
            <c:strRef>
              <c:f>'都道府県比較'!$IJ$7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txPr>
              <a:bodyPr vert="horz" rot="0" anchor="ctr"/>
              <a:lstStyle/>
              <a:p>
                <a:pPr algn="ctr">
                  <a:defRPr lang="en-US" cap="none" sz="1075"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'都道府県比較'!$II$8:$II$18</c:f>
              <c:numCache/>
            </c:numRef>
          </c:cat>
          <c:val>
            <c:numRef>
              <c:f>'都道府県比較'!$IJ$8:$IJ$18</c:f>
              <c:numCache/>
            </c:numRef>
          </c:val>
          <c:smooth val="0"/>
        </c:ser>
        <c:ser>
          <c:idx val="1"/>
          <c:order val="1"/>
          <c:tx>
            <c:strRef>
              <c:f>'都道府県比較'!$IL$7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75" b="0"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'都道府県比較'!$II$8:$II$18</c:f>
              <c:numCache/>
            </c:numRef>
          </c:cat>
          <c:val>
            <c:numRef>
              <c:f>'都道府県比較'!$IL$8:$IL$18</c:f>
              <c:numCache/>
            </c:numRef>
          </c:val>
          <c:smooth val="0"/>
        </c:ser>
        <c:marker val="1"/>
        <c:axId val="46673522"/>
        <c:axId val="17408515"/>
      </c:lineChart>
      <c:catAx>
        <c:axId val="46673522"/>
        <c:scaling>
          <c:orientation val="minMax"/>
        </c:scaling>
        <c:axPos val="b"/>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年度</a:t>
                </a:r>
              </a:p>
            </c:rich>
          </c:tx>
          <c:layout>
            <c:manualLayout>
              <c:xMode val="factor"/>
              <c:yMode val="factor"/>
              <c:x val="-0.0205"/>
              <c:y val="0.004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3420000"/>
          <a:lstStyle/>
          <a:p>
            <a:pPr>
              <a:defRPr lang="en-US" cap="none" sz="900" b="0" i="0" u="none" baseline="0">
                <a:solidFill>
                  <a:srgbClr val="000000"/>
                </a:solidFill>
                <a:latin typeface="ＭＳ Ｐゴシック"/>
                <a:ea typeface="ＭＳ Ｐゴシック"/>
                <a:cs typeface="ＭＳ Ｐゴシック"/>
              </a:defRPr>
            </a:pPr>
          </a:p>
        </c:txPr>
        <c:crossAx val="17408515"/>
        <c:crosses val="autoZero"/>
        <c:auto val="1"/>
        <c:lblOffset val="100"/>
        <c:tickLblSkip val="1"/>
        <c:noMultiLvlLbl val="0"/>
      </c:catAx>
      <c:valAx>
        <c:axId val="17408515"/>
        <c:scaling>
          <c:orientation val="minMax"/>
        </c:scaling>
        <c:axPos val="l"/>
        <c:title>
          <c:tx>
            <c:rich>
              <a:bodyPr vert="wordArtVert" rot="0" anchor="ctr"/>
              <a:lstStyle/>
              <a:p>
                <a:pPr algn="ctr">
                  <a:defRPr/>
                </a:pPr>
                <a:r>
                  <a:rPr lang="en-US" cap="none" sz="1075" b="0" i="0" u="none" baseline="0">
                    <a:solidFill>
                      <a:srgbClr val="000000"/>
                    </a:solidFill>
                    <a:latin typeface="ＭＳ Ｐゴシック"/>
                    <a:ea typeface="ＭＳ Ｐゴシック"/>
                    <a:cs typeface="ＭＳ Ｐゴシック"/>
                  </a:rPr>
                  <a:t>千円</a:t>
                </a:r>
                <a:r>
                  <a:rPr lang="en-US" cap="none" sz="1075" b="0" i="0" u="none" baseline="0">
                    <a:solidFill>
                      <a:srgbClr val="000000"/>
                    </a:solidFill>
                    <a:latin typeface="ＭＳ Ｐゴシック"/>
                    <a:ea typeface="ＭＳ Ｐゴシック"/>
                    <a:cs typeface="ＭＳ Ｐゴシック"/>
                  </a:rPr>
                  <a:t>/</a:t>
                </a:r>
                <a:r>
                  <a:rPr lang="en-US" cap="none" sz="1075" b="0" i="0" u="none" baseline="0">
                    <a:solidFill>
                      <a:srgbClr val="000000"/>
                    </a:solidFill>
                    <a:latin typeface="ＭＳ Ｐゴシック"/>
                    <a:ea typeface="ＭＳ Ｐゴシック"/>
                    <a:cs typeface="ＭＳ Ｐゴシック"/>
                  </a:rPr>
                  <a:t>人</a:t>
                </a:r>
              </a:p>
            </c:rich>
          </c:tx>
          <c:layout>
            <c:manualLayout>
              <c:xMode val="factor"/>
              <c:yMode val="factor"/>
              <c:x val="-0.02175"/>
              <c:y val="-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46673522"/>
        <c:crossesAt val="1"/>
        <c:crossBetween val="between"/>
        <c:dispUnits/>
      </c:valAx>
      <c:spPr>
        <a:solidFill>
          <a:srgbClr val="C0C0C0"/>
        </a:solidFill>
        <a:ln w="12700">
          <a:solidFill>
            <a:srgbClr val="808080"/>
          </a:solidFill>
        </a:ln>
      </c:spPr>
    </c:plotArea>
    <c:legend>
      <c:legendPos val="r"/>
      <c:layout>
        <c:manualLayout>
          <c:xMode val="edge"/>
          <c:yMode val="edge"/>
          <c:x val="0.12775"/>
          <c:y val="0.86175"/>
          <c:w val="0.274"/>
          <c:h val="0.115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児童・生徒一人当たり特殊学校費　</a:t>
            </a:r>
          </a:p>
        </c:rich>
      </c:tx>
      <c:layout>
        <c:manualLayout>
          <c:xMode val="factor"/>
          <c:yMode val="factor"/>
          <c:x val="0.02675"/>
          <c:y val="-0.003"/>
        </c:manualLayout>
      </c:layout>
      <c:spPr>
        <a:noFill/>
        <a:ln>
          <a:noFill/>
        </a:ln>
      </c:spPr>
    </c:title>
    <c:plotArea>
      <c:layout>
        <c:manualLayout>
          <c:xMode val="edge"/>
          <c:yMode val="edge"/>
          <c:x val="0.0895"/>
          <c:y val="0.14525"/>
          <c:w val="0.8775"/>
          <c:h val="0.75075"/>
        </c:manualLayout>
      </c:layout>
      <c:lineChart>
        <c:grouping val="standard"/>
        <c:varyColors val="0"/>
        <c:ser>
          <c:idx val="0"/>
          <c:order val="0"/>
          <c:tx>
            <c:strRef>
              <c:f>'都道府県比較'!$IM$7</c:f>
              <c:strCache>
                <c:ptCount val="1"/>
                <c:pt idx="0">
                  <c:v>偏差値</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numRef>
              <c:f>'都道府県比較'!$II$8:$II$18</c:f>
              <c:numCache/>
            </c:numRef>
          </c:cat>
          <c:val>
            <c:numRef>
              <c:f>'都道府県比較'!$IM$8:$IM$18</c:f>
              <c:numCache/>
            </c:numRef>
          </c:val>
          <c:smooth val="0"/>
        </c:ser>
        <c:marker val="1"/>
        <c:axId val="22458908"/>
        <c:axId val="803581"/>
      </c:lineChart>
      <c:catAx>
        <c:axId val="22458908"/>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年度</a:t>
                </a:r>
              </a:p>
            </c:rich>
          </c:tx>
          <c:layout>
            <c:manualLayout>
              <c:xMode val="factor"/>
              <c:yMode val="factor"/>
              <c:x val="-0.023"/>
              <c:y val="0.00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800" b="0" i="0" u="none" baseline="0">
                <a:solidFill>
                  <a:srgbClr val="000000"/>
                </a:solidFill>
                <a:latin typeface="ＭＳ Ｐゴシック"/>
                <a:ea typeface="ＭＳ Ｐゴシック"/>
                <a:cs typeface="ＭＳ Ｐゴシック"/>
              </a:defRPr>
            </a:pPr>
          </a:p>
        </c:txPr>
        <c:crossAx val="803581"/>
        <c:crosses val="autoZero"/>
        <c:auto val="1"/>
        <c:lblOffset val="100"/>
        <c:tickLblSkip val="1"/>
        <c:noMultiLvlLbl val="0"/>
      </c:catAx>
      <c:valAx>
        <c:axId val="803581"/>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偏差値</a:t>
                </a:r>
              </a:p>
            </c:rich>
          </c:tx>
          <c:layout>
            <c:manualLayout>
              <c:xMode val="factor"/>
              <c:yMode val="factor"/>
              <c:x val="-0.0115"/>
              <c:y val="-0.001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45890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児童一人当たり幼稚園費</a:t>
            </a:r>
          </a:p>
        </c:rich>
      </c:tx>
      <c:layout>
        <c:manualLayout>
          <c:xMode val="factor"/>
          <c:yMode val="factor"/>
          <c:x val="0.02125"/>
          <c:y val="-0.00275"/>
        </c:manualLayout>
      </c:layout>
      <c:spPr>
        <a:noFill/>
        <a:ln>
          <a:noFill/>
        </a:ln>
      </c:spPr>
    </c:title>
    <c:plotArea>
      <c:layout>
        <c:manualLayout>
          <c:xMode val="edge"/>
          <c:yMode val="edge"/>
          <c:x val="0.0935"/>
          <c:y val="0.108"/>
          <c:w val="0.8475"/>
          <c:h val="0.7455"/>
        </c:manualLayout>
      </c:layout>
      <c:lineChart>
        <c:grouping val="standard"/>
        <c:varyColors val="0"/>
        <c:ser>
          <c:idx val="0"/>
          <c:order val="0"/>
          <c:tx>
            <c:strRef>
              <c:f>'都道府県比較'!$IO$7</c:f>
              <c:strCache>
                <c:ptCount val="1"/>
                <c:pt idx="0">
                  <c:v>全国平均</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7"/>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'都道府県比較'!$IN$8:$IN$18</c:f>
              <c:numCache/>
            </c:numRef>
          </c:cat>
          <c:val>
            <c:numRef>
              <c:f>'都道府県比較'!$IO$8:$IO$18</c:f>
              <c:numCache/>
            </c:numRef>
          </c:val>
          <c:smooth val="0"/>
        </c:ser>
        <c:ser>
          <c:idx val="1"/>
          <c:order val="1"/>
          <c:tx>
            <c:strRef>
              <c:f>'都道府県比較'!$IQ$7</c:f>
              <c:strCache>
                <c:ptCount val="1"/>
                <c:pt idx="0">
                  <c:v>　Ｆ　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numFmt formatCode="General" sourceLinked="1"/>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numRef>
              <c:f>'都道府県比較'!$IN$8:$IN$18</c:f>
              <c:numCache/>
            </c:numRef>
          </c:cat>
          <c:val>
            <c:numRef>
              <c:f>'都道府県比較'!$IQ$8:$IQ$18</c:f>
              <c:numCache/>
            </c:numRef>
          </c:val>
          <c:smooth val="0"/>
        </c:ser>
        <c:marker val="1"/>
        <c:axId val="7232230"/>
        <c:axId val="65090071"/>
      </c:lineChart>
      <c:catAx>
        <c:axId val="7232230"/>
        <c:scaling>
          <c:orientation val="minMax"/>
        </c:scaling>
        <c:axPos val="b"/>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年度</a:t>
                </a:r>
              </a:p>
            </c:rich>
          </c:tx>
          <c:layout>
            <c:manualLayout>
              <c:xMode val="factor"/>
              <c:yMode val="factor"/>
              <c:x val="-0.02225"/>
              <c:y val="0.003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2700000"/>
          <a:lstStyle/>
          <a:p>
            <a:pPr>
              <a:defRPr lang="en-US" cap="none" sz="900" b="0" i="0" u="none" baseline="0">
                <a:solidFill>
                  <a:srgbClr val="000000"/>
                </a:solidFill>
                <a:latin typeface="ＭＳ Ｐゴシック"/>
                <a:ea typeface="ＭＳ Ｐゴシック"/>
                <a:cs typeface="ＭＳ Ｐゴシック"/>
              </a:defRPr>
            </a:pPr>
          </a:p>
        </c:txPr>
        <c:crossAx val="65090071"/>
        <c:crosses val="autoZero"/>
        <c:auto val="1"/>
        <c:lblOffset val="100"/>
        <c:tickLblSkip val="1"/>
        <c:noMultiLvlLbl val="0"/>
      </c:catAx>
      <c:valAx>
        <c:axId val="65090071"/>
        <c:scaling>
          <c:orientation val="minMax"/>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千円</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人</a:t>
                </a:r>
              </a:p>
            </c:rich>
          </c:tx>
          <c:layout>
            <c:manualLayout>
              <c:xMode val="factor"/>
              <c:yMode val="factor"/>
              <c:x val="-0.01875"/>
              <c:y val="-0.00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7232230"/>
        <c:crossesAt val="1"/>
        <c:crossBetween val="between"/>
        <c:dispUnits/>
      </c:valAx>
      <c:spPr>
        <a:solidFill>
          <a:srgbClr val="C0C0C0"/>
        </a:solidFill>
        <a:ln w="12700">
          <a:solidFill>
            <a:srgbClr val="808080"/>
          </a:solidFill>
        </a:ln>
      </c:spPr>
    </c:plotArea>
    <c:legend>
      <c:legendPos val="r"/>
      <c:layout>
        <c:manualLayout>
          <c:xMode val="edge"/>
          <c:yMode val="edge"/>
          <c:x val="0.1005"/>
          <c:y val="0.83625"/>
          <c:w val="0.2725"/>
          <c:h val="0.1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chart" Target="/xl/charts/chart88.xml" /><Relationship Id="rId89" Type="http://schemas.openxmlformats.org/officeDocument/2006/relationships/chart" Target="/xl/charts/chart89.xml" /><Relationship Id="rId90" Type="http://schemas.openxmlformats.org/officeDocument/2006/relationships/chart" Target="/xl/charts/chart90.xml" /><Relationship Id="rId91" Type="http://schemas.openxmlformats.org/officeDocument/2006/relationships/chart" Target="/xl/charts/chart91.xml" /><Relationship Id="rId92" Type="http://schemas.openxmlformats.org/officeDocument/2006/relationships/chart" Target="/xl/charts/chart92.xml" /><Relationship Id="rId93" Type="http://schemas.openxmlformats.org/officeDocument/2006/relationships/chart" Target="/xl/charts/chart93.xml" /><Relationship Id="rId94" Type="http://schemas.openxmlformats.org/officeDocument/2006/relationships/chart" Target="/xl/charts/chart94.xml" /><Relationship Id="rId95" Type="http://schemas.openxmlformats.org/officeDocument/2006/relationships/chart" Target="/xl/charts/chart95.xml" /><Relationship Id="rId96" Type="http://schemas.openxmlformats.org/officeDocument/2006/relationships/chart" Target="/xl/charts/chart96.xml" /><Relationship Id="rId97" Type="http://schemas.openxmlformats.org/officeDocument/2006/relationships/chart" Target="/xl/charts/chart97.xml" /><Relationship Id="rId98" Type="http://schemas.openxmlformats.org/officeDocument/2006/relationships/chart" Target="/xl/charts/chart98.xml" /><Relationship Id="rId99" Type="http://schemas.openxmlformats.org/officeDocument/2006/relationships/chart" Target="/xl/charts/chart99.xml" /><Relationship Id="rId100" Type="http://schemas.openxmlformats.org/officeDocument/2006/relationships/chart" Target="/xl/charts/chart10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117</xdr:col>
      <xdr:colOff>76200</xdr:colOff>
      <xdr:row>26</xdr:row>
      <xdr:rowOff>9525</xdr:rowOff>
    </xdr:from>
    <xdr:to>
      <xdr:col>121</xdr:col>
      <xdr:colOff>657225</xdr:colOff>
      <xdr:row>42</xdr:row>
      <xdr:rowOff>76200</xdr:rowOff>
    </xdr:to>
    <xdr:graphicFrame>
      <xdr:nvGraphicFramePr>
        <xdr:cNvPr id="1" name="グラフ 1"/>
        <xdr:cNvGraphicFramePr/>
      </xdr:nvGraphicFramePr>
      <xdr:xfrm>
        <a:off x="79676625" y="4114800"/>
        <a:ext cx="3324225" cy="2809875"/>
      </xdr:xfrm>
      <a:graphic>
        <a:graphicData uri="http://schemas.openxmlformats.org/drawingml/2006/chart">
          <c:chart xmlns:c="http://schemas.openxmlformats.org/drawingml/2006/chart" r:id="rId1"/>
        </a:graphicData>
      </a:graphic>
    </xdr:graphicFrame>
    <xdr:clientData/>
  </xdr:twoCellAnchor>
  <xdr:twoCellAnchor>
    <xdr:from>
      <xdr:col>117</xdr:col>
      <xdr:colOff>95250</xdr:colOff>
      <xdr:row>45</xdr:row>
      <xdr:rowOff>38100</xdr:rowOff>
    </xdr:from>
    <xdr:to>
      <xdr:col>121</xdr:col>
      <xdr:colOff>666750</xdr:colOff>
      <xdr:row>61</xdr:row>
      <xdr:rowOff>95250</xdr:rowOff>
    </xdr:to>
    <xdr:graphicFrame>
      <xdr:nvGraphicFramePr>
        <xdr:cNvPr id="2" name="グラフ 2"/>
        <xdr:cNvGraphicFramePr/>
      </xdr:nvGraphicFramePr>
      <xdr:xfrm>
        <a:off x="79695675" y="7400925"/>
        <a:ext cx="3314700" cy="2800350"/>
      </xdr:xfrm>
      <a:graphic>
        <a:graphicData uri="http://schemas.openxmlformats.org/drawingml/2006/chart">
          <c:chart xmlns:c="http://schemas.openxmlformats.org/drawingml/2006/chart" r:id="rId2"/>
        </a:graphicData>
      </a:graphic>
    </xdr:graphicFrame>
    <xdr:clientData/>
  </xdr:twoCellAnchor>
  <xdr:twoCellAnchor>
    <xdr:from>
      <xdr:col>147</xdr:col>
      <xdr:colOff>238125</xdr:colOff>
      <xdr:row>26</xdr:row>
      <xdr:rowOff>28575</xdr:rowOff>
    </xdr:from>
    <xdr:to>
      <xdr:col>152</xdr:col>
      <xdr:colOff>0</xdr:colOff>
      <xdr:row>42</xdr:row>
      <xdr:rowOff>47625</xdr:rowOff>
    </xdr:to>
    <xdr:graphicFrame>
      <xdr:nvGraphicFramePr>
        <xdr:cNvPr id="3" name="グラフ 3"/>
        <xdr:cNvGraphicFramePr/>
      </xdr:nvGraphicFramePr>
      <xdr:xfrm>
        <a:off x="100412550" y="4133850"/>
        <a:ext cx="3190875" cy="2762250"/>
      </xdr:xfrm>
      <a:graphic>
        <a:graphicData uri="http://schemas.openxmlformats.org/drawingml/2006/chart">
          <c:chart xmlns:c="http://schemas.openxmlformats.org/drawingml/2006/chart" r:id="rId3"/>
        </a:graphicData>
      </a:graphic>
    </xdr:graphicFrame>
    <xdr:clientData/>
  </xdr:twoCellAnchor>
  <xdr:twoCellAnchor>
    <xdr:from>
      <xdr:col>147</xdr:col>
      <xdr:colOff>209550</xdr:colOff>
      <xdr:row>45</xdr:row>
      <xdr:rowOff>66675</xdr:rowOff>
    </xdr:from>
    <xdr:to>
      <xdr:col>152</xdr:col>
      <xdr:colOff>19050</xdr:colOff>
      <xdr:row>61</xdr:row>
      <xdr:rowOff>123825</xdr:rowOff>
    </xdr:to>
    <xdr:graphicFrame>
      <xdr:nvGraphicFramePr>
        <xdr:cNvPr id="4" name="グラフ 4"/>
        <xdr:cNvGraphicFramePr/>
      </xdr:nvGraphicFramePr>
      <xdr:xfrm>
        <a:off x="100383975" y="7429500"/>
        <a:ext cx="3238500" cy="2800350"/>
      </xdr:xfrm>
      <a:graphic>
        <a:graphicData uri="http://schemas.openxmlformats.org/drawingml/2006/chart">
          <c:chart xmlns:c="http://schemas.openxmlformats.org/drawingml/2006/chart" r:id="rId4"/>
        </a:graphicData>
      </a:graphic>
    </xdr:graphicFrame>
    <xdr:clientData/>
  </xdr:twoCellAnchor>
  <xdr:twoCellAnchor>
    <xdr:from>
      <xdr:col>152</xdr:col>
      <xdr:colOff>38100</xdr:colOff>
      <xdr:row>26</xdr:row>
      <xdr:rowOff>38100</xdr:rowOff>
    </xdr:from>
    <xdr:to>
      <xdr:col>157</xdr:col>
      <xdr:colOff>9525</xdr:colOff>
      <xdr:row>42</xdr:row>
      <xdr:rowOff>19050</xdr:rowOff>
    </xdr:to>
    <xdr:graphicFrame>
      <xdr:nvGraphicFramePr>
        <xdr:cNvPr id="5" name="グラフ 5"/>
        <xdr:cNvGraphicFramePr/>
      </xdr:nvGraphicFramePr>
      <xdr:xfrm>
        <a:off x="103641525" y="4143375"/>
        <a:ext cx="3400425" cy="2724150"/>
      </xdr:xfrm>
      <a:graphic>
        <a:graphicData uri="http://schemas.openxmlformats.org/drawingml/2006/chart">
          <c:chart xmlns:c="http://schemas.openxmlformats.org/drawingml/2006/chart" r:id="rId5"/>
        </a:graphicData>
      </a:graphic>
    </xdr:graphicFrame>
    <xdr:clientData/>
  </xdr:twoCellAnchor>
  <xdr:twoCellAnchor>
    <xdr:from>
      <xdr:col>152</xdr:col>
      <xdr:colOff>57150</xdr:colOff>
      <xdr:row>45</xdr:row>
      <xdr:rowOff>76200</xdr:rowOff>
    </xdr:from>
    <xdr:to>
      <xdr:col>157</xdr:col>
      <xdr:colOff>38100</xdr:colOff>
      <xdr:row>61</xdr:row>
      <xdr:rowOff>133350</xdr:rowOff>
    </xdr:to>
    <xdr:graphicFrame>
      <xdr:nvGraphicFramePr>
        <xdr:cNvPr id="6" name="グラフ 6"/>
        <xdr:cNvGraphicFramePr/>
      </xdr:nvGraphicFramePr>
      <xdr:xfrm>
        <a:off x="103660575" y="7439025"/>
        <a:ext cx="3409950" cy="2800350"/>
      </xdr:xfrm>
      <a:graphic>
        <a:graphicData uri="http://schemas.openxmlformats.org/drawingml/2006/chart">
          <c:chart xmlns:c="http://schemas.openxmlformats.org/drawingml/2006/chart" r:id="rId6"/>
        </a:graphicData>
      </a:graphic>
    </xdr:graphicFrame>
    <xdr:clientData/>
  </xdr:twoCellAnchor>
  <xdr:twoCellAnchor>
    <xdr:from>
      <xdr:col>157</xdr:col>
      <xdr:colOff>76200</xdr:colOff>
      <xdr:row>26</xdr:row>
      <xdr:rowOff>19050</xdr:rowOff>
    </xdr:from>
    <xdr:to>
      <xdr:col>162</xdr:col>
      <xdr:colOff>9525</xdr:colOff>
      <xdr:row>42</xdr:row>
      <xdr:rowOff>114300</xdr:rowOff>
    </xdr:to>
    <xdr:graphicFrame>
      <xdr:nvGraphicFramePr>
        <xdr:cNvPr id="7" name="グラフ 7"/>
        <xdr:cNvGraphicFramePr/>
      </xdr:nvGraphicFramePr>
      <xdr:xfrm>
        <a:off x="107108625" y="4124325"/>
        <a:ext cx="3362325" cy="2838450"/>
      </xdr:xfrm>
      <a:graphic>
        <a:graphicData uri="http://schemas.openxmlformats.org/drawingml/2006/chart">
          <c:chart xmlns:c="http://schemas.openxmlformats.org/drawingml/2006/chart" r:id="rId7"/>
        </a:graphicData>
      </a:graphic>
    </xdr:graphicFrame>
    <xdr:clientData/>
  </xdr:twoCellAnchor>
  <xdr:twoCellAnchor>
    <xdr:from>
      <xdr:col>157</xdr:col>
      <xdr:colOff>57150</xdr:colOff>
      <xdr:row>45</xdr:row>
      <xdr:rowOff>47625</xdr:rowOff>
    </xdr:from>
    <xdr:to>
      <xdr:col>162</xdr:col>
      <xdr:colOff>95250</xdr:colOff>
      <xdr:row>61</xdr:row>
      <xdr:rowOff>114300</xdr:rowOff>
    </xdr:to>
    <xdr:graphicFrame>
      <xdr:nvGraphicFramePr>
        <xdr:cNvPr id="8" name="グラフ 8"/>
        <xdr:cNvGraphicFramePr/>
      </xdr:nvGraphicFramePr>
      <xdr:xfrm>
        <a:off x="107089575" y="7410450"/>
        <a:ext cx="3467100" cy="2809875"/>
      </xdr:xfrm>
      <a:graphic>
        <a:graphicData uri="http://schemas.openxmlformats.org/drawingml/2006/chart">
          <c:chart xmlns:c="http://schemas.openxmlformats.org/drawingml/2006/chart" r:id="rId8"/>
        </a:graphicData>
      </a:graphic>
    </xdr:graphicFrame>
    <xdr:clientData/>
  </xdr:twoCellAnchor>
  <xdr:twoCellAnchor>
    <xdr:from>
      <xdr:col>197</xdr:col>
      <xdr:colOff>85725</xdr:colOff>
      <xdr:row>26</xdr:row>
      <xdr:rowOff>38100</xdr:rowOff>
    </xdr:from>
    <xdr:to>
      <xdr:col>202</xdr:col>
      <xdr:colOff>9525</xdr:colOff>
      <xdr:row>42</xdr:row>
      <xdr:rowOff>104775</xdr:rowOff>
    </xdr:to>
    <xdr:graphicFrame>
      <xdr:nvGraphicFramePr>
        <xdr:cNvPr id="9" name="グラフ 9"/>
        <xdr:cNvGraphicFramePr/>
      </xdr:nvGraphicFramePr>
      <xdr:xfrm>
        <a:off x="134550150" y="4143375"/>
        <a:ext cx="3352800" cy="2809875"/>
      </xdr:xfrm>
      <a:graphic>
        <a:graphicData uri="http://schemas.openxmlformats.org/drawingml/2006/chart">
          <c:chart xmlns:c="http://schemas.openxmlformats.org/drawingml/2006/chart" r:id="rId9"/>
        </a:graphicData>
      </a:graphic>
    </xdr:graphicFrame>
    <xdr:clientData/>
  </xdr:twoCellAnchor>
  <xdr:twoCellAnchor>
    <xdr:from>
      <xdr:col>197</xdr:col>
      <xdr:colOff>133350</xdr:colOff>
      <xdr:row>45</xdr:row>
      <xdr:rowOff>28575</xdr:rowOff>
    </xdr:from>
    <xdr:to>
      <xdr:col>202</xdr:col>
      <xdr:colOff>76200</xdr:colOff>
      <xdr:row>61</xdr:row>
      <xdr:rowOff>85725</xdr:rowOff>
    </xdr:to>
    <xdr:graphicFrame>
      <xdr:nvGraphicFramePr>
        <xdr:cNvPr id="10" name="グラフ 10"/>
        <xdr:cNvGraphicFramePr/>
      </xdr:nvGraphicFramePr>
      <xdr:xfrm>
        <a:off x="134597775" y="7391400"/>
        <a:ext cx="3371850" cy="2800350"/>
      </xdr:xfrm>
      <a:graphic>
        <a:graphicData uri="http://schemas.openxmlformats.org/drawingml/2006/chart">
          <c:chart xmlns:c="http://schemas.openxmlformats.org/drawingml/2006/chart" r:id="rId10"/>
        </a:graphicData>
      </a:graphic>
    </xdr:graphicFrame>
    <xdr:clientData/>
  </xdr:twoCellAnchor>
  <xdr:twoCellAnchor>
    <xdr:from>
      <xdr:col>137</xdr:col>
      <xdr:colOff>19050</xdr:colOff>
      <xdr:row>26</xdr:row>
      <xdr:rowOff>9525</xdr:rowOff>
    </xdr:from>
    <xdr:to>
      <xdr:col>142</xdr:col>
      <xdr:colOff>19050</xdr:colOff>
      <xdr:row>42</xdr:row>
      <xdr:rowOff>76200</xdr:rowOff>
    </xdr:to>
    <xdr:graphicFrame>
      <xdr:nvGraphicFramePr>
        <xdr:cNvPr id="11" name="グラフ 11"/>
        <xdr:cNvGraphicFramePr/>
      </xdr:nvGraphicFramePr>
      <xdr:xfrm>
        <a:off x="93335475" y="4114800"/>
        <a:ext cx="3429000" cy="2809875"/>
      </xdr:xfrm>
      <a:graphic>
        <a:graphicData uri="http://schemas.openxmlformats.org/drawingml/2006/chart">
          <c:chart xmlns:c="http://schemas.openxmlformats.org/drawingml/2006/chart" r:id="rId11"/>
        </a:graphicData>
      </a:graphic>
    </xdr:graphicFrame>
    <xdr:clientData/>
  </xdr:twoCellAnchor>
  <xdr:twoCellAnchor>
    <xdr:from>
      <xdr:col>137</xdr:col>
      <xdr:colOff>47625</xdr:colOff>
      <xdr:row>45</xdr:row>
      <xdr:rowOff>47625</xdr:rowOff>
    </xdr:from>
    <xdr:to>
      <xdr:col>141</xdr:col>
      <xdr:colOff>666750</xdr:colOff>
      <xdr:row>61</xdr:row>
      <xdr:rowOff>114300</xdr:rowOff>
    </xdr:to>
    <xdr:graphicFrame>
      <xdr:nvGraphicFramePr>
        <xdr:cNvPr id="12" name="グラフ 12"/>
        <xdr:cNvGraphicFramePr/>
      </xdr:nvGraphicFramePr>
      <xdr:xfrm>
        <a:off x="93364050" y="7410450"/>
        <a:ext cx="3362325" cy="2809875"/>
      </xdr:xfrm>
      <a:graphic>
        <a:graphicData uri="http://schemas.openxmlformats.org/drawingml/2006/chart">
          <c:chart xmlns:c="http://schemas.openxmlformats.org/drawingml/2006/chart" r:id="rId12"/>
        </a:graphicData>
      </a:graphic>
    </xdr:graphicFrame>
    <xdr:clientData/>
  </xdr:twoCellAnchor>
  <xdr:twoCellAnchor>
    <xdr:from>
      <xdr:col>127</xdr:col>
      <xdr:colOff>47625</xdr:colOff>
      <xdr:row>26</xdr:row>
      <xdr:rowOff>9525</xdr:rowOff>
    </xdr:from>
    <xdr:to>
      <xdr:col>131</xdr:col>
      <xdr:colOff>581025</xdr:colOff>
      <xdr:row>42</xdr:row>
      <xdr:rowOff>76200</xdr:rowOff>
    </xdr:to>
    <xdr:graphicFrame>
      <xdr:nvGraphicFramePr>
        <xdr:cNvPr id="13" name="グラフ 13"/>
        <xdr:cNvGraphicFramePr/>
      </xdr:nvGraphicFramePr>
      <xdr:xfrm>
        <a:off x="86506050" y="4114800"/>
        <a:ext cx="3276600" cy="2809875"/>
      </xdr:xfrm>
      <a:graphic>
        <a:graphicData uri="http://schemas.openxmlformats.org/drawingml/2006/chart">
          <c:chart xmlns:c="http://schemas.openxmlformats.org/drawingml/2006/chart" r:id="rId13"/>
        </a:graphicData>
      </a:graphic>
    </xdr:graphicFrame>
    <xdr:clientData/>
  </xdr:twoCellAnchor>
  <xdr:twoCellAnchor>
    <xdr:from>
      <xdr:col>127</xdr:col>
      <xdr:colOff>66675</xdr:colOff>
      <xdr:row>45</xdr:row>
      <xdr:rowOff>38100</xdr:rowOff>
    </xdr:from>
    <xdr:to>
      <xdr:col>131</xdr:col>
      <xdr:colOff>561975</xdr:colOff>
      <xdr:row>61</xdr:row>
      <xdr:rowOff>95250</xdr:rowOff>
    </xdr:to>
    <xdr:graphicFrame>
      <xdr:nvGraphicFramePr>
        <xdr:cNvPr id="14" name="グラフ 14"/>
        <xdr:cNvGraphicFramePr/>
      </xdr:nvGraphicFramePr>
      <xdr:xfrm>
        <a:off x="86525100" y="7400925"/>
        <a:ext cx="3238500" cy="2800350"/>
      </xdr:xfrm>
      <a:graphic>
        <a:graphicData uri="http://schemas.openxmlformats.org/drawingml/2006/chart">
          <c:chart xmlns:c="http://schemas.openxmlformats.org/drawingml/2006/chart" r:id="rId14"/>
        </a:graphicData>
      </a:graphic>
    </xdr:graphicFrame>
    <xdr:clientData/>
  </xdr:twoCellAnchor>
  <xdr:twoCellAnchor>
    <xdr:from>
      <xdr:col>122</xdr:col>
      <xdr:colOff>85725</xdr:colOff>
      <xdr:row>26</xdr:row>
      <xdr:rowOff>28575</xdr:rowOff>
    </xdr:from>
    <xdr:to>
      <xdr:col>126</xdr:col>
      <xdr:colOff>628650</xdr:colOff>
      <xdr:row>42</xdr:row>
      <xdr:rowOff>104775</xdr:rowOff>
    </xdr:to>
    <xdr:graphicFrame>
      <xdr:nvGraphicFramePr>
        <xdr:cNvPr id="15" name="グラフ 15"/>
        <xdr:cNvGraphicFramePr/>
      </xdr:nvGraphicFramePr>
      <xdr:xfrm>
        <a:off x="83115150" y="4133850"/>
        <a:ext cx="3286125" cy="2819400"/>
      </xdr:xfrm>
      <a:graphic>
        <a:graphicData uri="http://schemas.openxmlformats.org/drawingml/2006/chart">
          <c:chart xmlns:c="http://schemas.openxmlformats.org/drawingml/2006/chart" r:id="rId15"/>
        </a:graphicData>
      </a:graphic>
    </xdr:graphicFrame>
    <xdr:clientData/>
  </xdr:twoCellAnchor>
  <xdr:twoCellAnchor>
    <xdr:from>
      <xdr:col>122</xdr:col>
      <xdr:colOff>142875</xdr:colOff>
      <xdr:row>45</xdr:row>
      <xdr:rowOff>0</xdr:rowOff>
    </xdr:from>
    <xdr:to>
      <xdr:col>126</xdr:col>
      <xdr:colOff>647700</xdr:colOff>
      <xdr:row>61</xdr:row>
      <xdr:rowOff>76200</xdr:rowOff>
    </xdr:to>
    <xdr:graphicFrame>
      <xdr:nvGraphicFramePr>
        <xdr:cNvPr id="16" name="グラフ 16"/>
        <xdr:cNvGraphicFramePr/>
      </xdr:nvGraphicFramePr>
      <xdr:xfrm>
        <a:off x="83172300" y="7362825"/>
        <a:ext cx="3248025" cy="2819400"/>
      </xdr:xfrm>
      <a:graphic>
        <a:graphicData uri="http://schemas.openxmlformats.org/drawingml/2006/chart">
          <c:chart xmlns:c="http://schemas.openxmlformats.org/drawingml/2006/chart" r:id="rId16"/>
        </a:graphicData>
      </a:graphic>
    </xdr:graphicFrame>
    <xdr:clientData/>
  </xdr:twoCellAnchor>
  <xdr:twoCellAnchor>
    <xdr:from>
      <xdr:col>112</xdr:col>
      <xdr:colOff>76200</xdr:colOff>
      <xdr:row>26</xdr:row>
      <xdr:rowOff>38100</xdr:rowOff>
    </xdr:from>
    <xdr:to>
      <xdr:col>116</xdr:col>
      <xdr:colOff>638175</xdr:colOff>
      <xdr:row>42</xdr:row>
      <xdr:rowOff>114300</xdr:rowOff>
    </xdr:to>
    <xdr:graphicFrame>
      <xdr:nvGraphicFramePr>
        <xdr:cNvPr id="17" name="グラフ 17"/>
        <xdr:cNvGraphicFramePr/>
      </xdr:nvGraphicFramePr>
      <xdr:xfrm>
        <a:off x="76247625" y="4143375"/>
        <a:ext cx="3305175" cy="2819400"/>
      </xdr:xfrm>
      <a:graphic>
        <a:graphicData uri="http://schemas.openxmlformats.org/drawingml/2006/chart">
          <c:chart xmlns:c="http://schemas.openxmlformats.org/drawingml/2006/chart" r:id="rId17"/>
        </a:graphicData>
      </a:graphic>
    </xdr:graphicFrame>
    <xdr:clientData/>
  </xdr:twoCellAnchor>
  <xdr:twoCellAnchor>
    <xdr:from>
      <xdr:col>112</xdr:col>
      <xdr:colOff>28575</xdr:colOff>
      <xdr:row>45</xdr:row>
      <xdr:rowOff>38100</xdr:rowOff>
    </xdr:from>
    <xdr:to>
      <xdr:col>116</xdr:col>
      <xdr:colOff>609600</xdr:colOff>
      <xdr:row>61</xdr:row>
      <xdr:rowOff>114300</xdr:rowOff>
    </xdr:to>
    <xdr:graphicFrame>
      <xdr:nvGraphicFramePr>
        <xdr:cNvPr id="18" name="グラフ 18"/>
        <xdr:cNvGraphicFramePr/>
      </xdr:nvGraphicFramePr>
      <xdr:xfrm>
        <a:off x="76200000" y="7400925"/>
        <a:ext cx="3324225" cy="2819400"/>
      </xdr:xfrm>
      <a:graphic>
        <a:graphicData uri="http://schemas.openxmlformats.org/drawingml/2006/chart">
          <c:chart xmlns:c="http://schemas.openxmlformats.org/drawingml/2006/chart" r:id="rId18"/>
        </a:graphicData>
      </a:graphic>
    </xdr:graphicFrame>
    <xdr:clientData/>
  </xdr:twoCellAnchor>
  <xdr:twoCellAnchor>
    <xdr:from>
      <xdr:col>107</xdr:col>
      <xdr:colOff>0</xdr:colOff>
      <xdr:row>26</xdr:row>
      <xdr:rowOff>0</xdr:rowOff>
    </xdr:from>
    <xdr:to>
      <xdr:col>111</xdr:col>
      <xdr:colOff>571500</xdr:colOff>
      <xdr:row>42</xdr:row>
      <xdr:rowOff>85725</xdr:rowOff>
    </xdr:to>
    <xdr:graphicFrame>
      <xdr:nvGraphicFramePr>
        <xdr:cNvPr id="19" name="グラフ 19"/>
        <xdr:cNvGraphicFramePr/>
      </xdr:nvGraphicFramePr>
      <xdr:xfrm>
        <a:off x="72742425" y="4105275"/>
        <a:ext cx="3314700" cy="2828925"/>
      </xdr:xfrm>
      <a:graphic>
        <a:graphicData uri="http://schemas.openxmlformats.org/drawingml/2006/chart">
          <c:chart xmlns:c="http://schemas.openxmlformats.org/drawingml/2006/chart" r:id="rId19"/>
        </a:graphicData>
      </a:graphic>
    </xdr:graphicFrame>
    <xdr:clientData/>
  </xdr:twoCellAnchor>
  <xdr:twoCellAnchor>
    <xdr:from>
      <xdr:col>107</xdr:col>
      <xdr:colOff>0</xdr:colOff>
      <xdr:row>45</xdr:row>
      <xdr:rowOff>66675</xdr:rowOff>
    </xdr:from>
    <xdr:to>
      <xdr:col>111</xdr:col>
      <xdr:colOff>590550</xdr:colOff>
      <xdr:row>61</xdr:row>
      <xdr:rowOff>85725</xdr:rowOff>
    </xdr:to>
    <xdr:graphicFrame>
      <xdr:nvGraphicFramePr>
        <xdr:cNvPr id="20" name="グラフ 20"/>
        <xdr:cNvGraphicFramePr/>
      </xdr:nvGraphicFramePr>
      <xdr:xfrm>
        <a:off x="72742425" y="7429500"/>
        <a:ext cx="3333750" cy="2762250"/>
      </xdr:xfrm>
      <a:graphic>
        <a:graphicData uri="http://schemas.openxmlformats.org/drawingml/2006/chart">
          <c:chart xmlns:c="http://schemas.openxmlformats.org/drawingml/2006/chart" r:id="rId20"/>
        </a:graphicData>
      </a:graphic>
    </xdr:graphicFrame>
    <xdr:clientData/>
  </xdr:twoCellAnchor>
  <xdr:twoCellAnchor>
    <xdr:from>
      <xdr:col>102</xdr:col>
      <xdr:colOff>0</xdr:colOff>
      <xdr:row>26</xdr:row>
      <xdr:rowOff>0</xdr:rowOff>
    </xdr:from>
    <xdr:to>
      <xdr:col>106</xdr:col>
      <xdr:colOff>571500</xdr:colOff>
      <xdr:row>42</xdr:row>
      <xdr:rowOff>85725</xdr:rowOff>
    </xdr:to>
    <xdr:graphicFrame>
      <xdr:nvGraphicFramePr>
        <xdr:cNvPr id="21" name="グラフ 21"/>
        <xdr:cNvGraphicFramePr/>
      </xdr:nvGraphicFramePr>
      <xdr:xfrm>
        <a:off x="69313425" y="4105275"/>
        <a:ext cx="3314700" cy="2828925"/>
      </xdr:xfrm>
      <a:graphic>
        <a:graphicData uri="http://schemas.openxmlformats.org/drawingml/2006/chart">
          <c:chart xmlns:c="http://schemas.openxmlformats.org/drawingml/2006/chart" r:id="rId21"/>
        </a:graphicData>
      </a:graphic>
    </xdr:graphicFrame>
    <xdr:clientData/>
  </xdr:twoCellAnchor>
  <xdr:twoCellAnchor>
    <xdr:from>
      <xdr:col>102</xdr:col>
      <xdr:colOff>0</xdr:colOff>
      <xdr:row>45</xdr:row>
      <xdr:rowOff>66675</xdr:rowOff>
    </xdr:from>
    <xdr:to>
      <xdr:col>106</xdr:col>
      <xdr:colOff>590550</xdr:colOff>
      <xdr:row>61</xdr:row>
      <xdr:rowOff>85725</xdr:rowOff>
    </xdr:to>
    <xdr:graphicFrame>
      <xdr:nvGraphicFramePr>
        <xdr:cNvPr id="22" name="グラフ 22"/>
        <xdr:cNvGraphicFramePr/>
      </xdr:nvGraphicFramePr>
      <xdr:xfrm>
        <a:off x="69313425" y="7429500"/>
        <a:ext cx="3333750" cy="2762250"/>
      </xdr:xfrm>
      <a:graphic>
        <a:graphicData uri="http://schemas.openxmlformats.org/drawingml/2006/chart">
          <c:chart xmlns:c="http://schemas.openxmlformats.org/drawingml/2006/chart" r:id="rId22"/>
        </a:graphicData>
      </a:graphic>
    </xdr:graphicFrame>
    <xdr:clientData/>
  </xdr:twoCellAnchor>
  <xdr:twoCellAnchor>
    <xdr:from>
      <xdr:col>1</xdr:col>
      <xdr:colOff>590550</xdr:colOff>
      <xdr:row>26</xdr:row>
      <xdr:rowOff>19050</xdr:rowOff>
    </xdr:from>
    <xdr:to>
      <xdr:col>6</xdr:col>
      <xdr:colOff>533400</xdr:colOff>
      <xdr:row>42</xdr:row>
      <xdr:rowOff>104775</xdr:rowOff>
    </xdr:to>
    <xdr:graphicFrame>
      <xdr:nvGraphicFramePr>
        <xdr:cNvPr id="23" name="グラフ 23"/>
        <xdr:cNvGraphicFramePr/>
      </xdr:nvGraphicFramePr>
      <xdr:xfrm>
        <a:off x="733425" y="4124325"/>
        <a:ext cx="3276600" cy="2828925"/>
      </xdr:xfrm>
      <a:graphic>
        <a:graphicData uri="http://schemas.openxmlformats.org/drawingml/2006/chart">
          <c:chart xmlns:c="http://schemas.openxmlformats.org/drawingml/2006/chart" r:id="rId23"/>
        </a:graphicData>
      </a:graphic>
    </xdr:graphicFrame>
    <xdr:clientData/>
  </xdr:twoCellAnchor>
  <xdr:twoCellAnchor>
    <xdr:from>
      <xdr:col>2</xdr:col>
      <xdr:colOff>0</xdr:colOff>
      <xdr:row>45</xdr:row>
      <xdr:rowOff>66675</xdr:rowOff>
    </xdr:from>
    <xdr:to>
      <xdr:col>6</xdr:col>
      <xdr:colOff>590550</xdr:colOff>
      <xdr:row>61</xdr:row>
      <xdr:rowOff>85725</xdr:rowOff>
    </xdr:to>
    <xdr:graphicFrame>
      <xdr:nvGraphicFramePr>
        <xdr:cNvPr id="24" name="グラフ 24"/>
        <xdr:cNvGraphicFramePr/>
      </xdr:nvGraphicFramePr>
      <xdr:xfrm>
        <a:off x="733425" y="7429500"/>
        <a:ext cx="3333750" cy="2762250"/>
      </xdr:xfrm>
      <a:graphic>
        <a:graphicData uri="http://schemas.openxmlformats.org/drawingml/2006/chart">
          <c:chart xmlns:c="http://schemas.openxmlformats.org/drawingml/2006/chart" r:id="rId24"/>
        </a:graphicData>
      </a:graphic>
    </xdr:graphicFrame>
    <xdr:clientData/>
  </xdr:twoCellAnchor>
  <xdr:twoCellAnchor>
    <xdr:from>
      <xdr:col>7</xdr:col>
      <xdr:colOff>76200</xdr:colOff>
      <xdr:row>26</xdr:row>
      <xdr:rowOff>19050</xdr:rowOff>
    </xdr:from>
    <xdr:to>
      <xdr:col>11</xdr:col>
      <xdr:colOff>647700</xdr:colOff>
      <xdr:row>42</xdr:row>
      <xdr:rowOff>104775</xdr:rowOff>
    </xdr:to>
    <xdr:graphicFrame>
      <xdr:nvGraphicFramePr>
        <xdr:cNvPr id="25" name="グラフ 25"/>
        <xdr:cNvGraphicFramePr/>
      </xdr:nvGraphicFramePr>
      <xdr:xfrm>
        <a:off x="4238625" y="4124325"/>
        <a:ext cx="3314700" cy="2828925"/>
      </xdr:xfrm>
      <a:graphic>
        <a:graphicData uri="http://schemas.openxmlformats.org/drawingml/2006/chart">
          <c:chart xmlns:c="http://schemas.openxmlformats.org/drawingml/2006/chart" r:id="rId25"/>
        </a:graphicData>
      </a:graphic>
    </xdr:graphicFrame>
    <xdr:clientData/>
  </xdr:twoCellAnchor>
  <xdr:twoCellAnchor>
    <xdr:from>
      <xdr:col>7</xdr:col>
      <xdr:colOff>114300</xdr:colOff>
      <xdr:row>45</xdr:row>
      <xdr:rowOff>66675</xdr:rowOff>
    </xdr:from>
    <xdr:to>
      <xdr:col>12</xdr:col>
      <xdr:colOff>19050</xdr:colOff>
      <xdr:row>61</xdr:row>
      <xdr:rowOff>85725</xdr:rowOff>
    </xdr:to>
    <xdr:graphicFrame>
      <xdr:nvGraphicFramePr>
        <xdr:cNvPr id="26" name="グラフ 26"/>
        <xdr:cNvGraphicFramePr/>
      </xdr:nvGraphicFramePr>
      <xdr:xfrm>
        <a:off x="4276725" y="7429500"/>
        <a:ext cx="3333750" cy="2762250"/>
      </xdr:xfrm>
      <a:graphic>
        <a:graphicData uri="http://schemas.openxmlformats.org/drawingml/2006/chart">
          <c:chart xmlns:c="http://schemas.openxmlformats.org/drawingml/2006/chart" r:id="rId26"/>
        </a:graphicData>
      </a:graphic>
    </xdr:graphicFrame>
    <xdr:clientData/>
  </xdr:twoCellAnchor>
  <xdr:twoCellAnchor>
    <xdr:from>
      <xdr:col>12</xdr:col>
      <xdr:colOff>95250</xdr:colOff>
      <xdr:row>26</xdr:row>
      <xdr:rowOff>38100</xdr:rowOff>
    </xdr:from>
    <xdr:to>
      <xdr:col>16</xdr:col>
      <xdr:colOff>666750</xdr:colOff>
      <xdr:row>42</xdr:row>
      <xdr:rowOff>123825</xdr:rowOff>
    </xdr:to>
    <xdr:graphicFrame>
      <xdr:nvGraphicFramePr>
        <xdr:cNvPr id="27" name="グラフ 27"/>
        <xdr:cNvGraphicFramePr/>
      </xdr:nvGraphicFramePr>
      <xdr:xfrm>
        <a:off x="7686675" y="4143375"/>
        <a:ext cx="3314700" cy="2828925"/>
      </xdr:xfrm>
      <a:graphic>
        <a:graphicData uri="http://schemas.openxmlformats.org/drawingml/2006/chart">
          <c:chart xmlns:c="http://schemas.openxmlformats.org/drawingml/2006/chart" r:id="rId27"/>
        </a:graphicData>
      </a:graphic>
    </xdr:graphicFrame>
    <xdr:clientData/>
  </xdr:twoCellAnchor>
  <xdr:twoCellAnchor>
    <xdr:from>
      <xdr:col>12</xdr:col>
      <xdr:colOff>133350</xdr:colOff>
      <xdr:row>45</xdr:row>
      <xdr:rowOff>85725</xdr:rowOff>
    </xdr:from>
    <xdr:to>
      <xdr:col>17</xdr:col>
      <xdr:colOff>38100</xdr:colOff>
      <xdr:row>61</xdr:row>
      <xdr:rowOff>95250</xdr:rowOff>
    </xdr:to>
    <xdr:graphicFrame>
      <xdr:nvGraphicFramePr>
        <xdr:cNvPr id="28" name="グラフ 28"/>
        <xdr:cNvGraphicFramePr/>
      </xdr:nvGraphicFramePr>
      <xdr:xfrm>
        <a:off x="7724775" y="7448550"/>
        <a:ext cx="3333750" cy="2752725"/>
      </xdr:xfrm>
      <a:graphic>
        <a:graphicData uri="http://schemas.openxmlformats.org/drawingml/2006/chart">
          <c:chart xmlns:c="http://schemas.openxmlformats.org/drawingml/2006/chart" r:id="rId28"/>
        </a:graphicData>
      </a:graphic>
    </xdr:graphicFrame>
    <xdr:clientData/>
  </xdr:twoCellAnchor>
  <xdr:twoCellAnchor>
    <xdr:from>
      <xdr:col>17</xdr:col>
      <xdr:colOff>95250</xdr:colOff>
      <xdr:row>26</xdr:row>
      <xdr:rowOff>38100</xdr:rowOff>
    </xdr:from>
    <xdr:to>
      <xdr:col>21</xdr:col>
      <xdr:colOff>666750</xdr:colOff>
      <xdr:row>42</xdr:row>
      <xdr:rowOff>123825</xdr:rowOff>
    </xdr:to>
    <xdr:graphicFrame>
      <xdr:nvGraphicFramePr>
        <xdr:cNvPr id="29" name="グラフ 29"/>
        <xdr:cNvGraphicFramePr/>
      </xdr:nvGraphicFramePr>
      <xdr:xfrm>
        <a:off x="11115675" y="4143375"/>
        <a:ext cx="3314700" cy="2828925"/>
      </xdr:xfrm>
      <a:graphic>
        <a:graphicData uri="http://schemas.openxmlformats.org/drawingml/2006/chart">
          <c:chart xmlns:c="http://schemas.openxmlformats.org/drawingml/2006/chart" r:id="rId29"/>
        </a:graphicData>
      </a:graphic>
    </xdr:graphicFrame>
    <xdr:clientData/>
  </xdr:twoCellAnchor>
  <xdr:twoCellAnchor>
    <xdr:from>
      <xdr:col>17</xdr:col>
      <xdr:colOff>133350</xdr:colOff>
      <xdr:row>45</xdr:row>
      <xdr:rowOff>85725</xdr:rowOff>
    </xdr:from>
    <xdr:to>
      <xdr:col>22</xdr:col>
      <xdr:colOff>38100</xdr:colOff>
      <xdr:row>61</xdr:row>
      <xdr:rowOff>95250</xdr:rowOff>
    </xdr:to>
    <xdr:graphicFrame>
      <xdr:nvGraphicFramePr>
        <xdr:cNvPr id="30" name="グラフ 30"/>
        <xdr:cNvGraphicFramePr/>
      </xdr:nvGraphicFramePr>
      <xdr:xfrm>
        <a:off x="11153775" y="7448550"/>
        <a:ext cx="3333750" cy="2752725"/>
      </xdr:xfrm>
      <a:graphic>
        <a:graphicData uri="http://schemas.openxmlformats.org/drawingml/2006/chart">
          <c:chart xmlns:c="http://schemas.openxmlformats.org/drawingml/2006/chart" r:id="rId30"/>
        </a:graphicData>
      </a:graphic>
    </xdr:graphicFrame>
    <xdr:clientData/>
  </xdr:twoCellAnchor>
  <xdr:twoCellAnchor>
    <xdr:from>
      <xdr:col>22</xdr:col>
      <xdr:colOff>95250</xdr:colOff>
      <xdr:row>26</xdr:row>
      <xdr:rowOff>38100</xdr:rowOff>
    </xdr:from>
    <xdr:to>
      <xdr:col>26</xdr:col>
      <xdr:colOff>666750</xdr:colOff>
      <xdr:row>42</xdr:row>
      <xdr:rowOff>123825</xdr:rowOff>
    </xdr:to>
    <xdr:graphicFrame>
      <xdr:nvGraphicFramePr>
        <xdr:cNvPr id="31" name="グラフ 31"/>
        <xdr:cNvGraphicFramePr/>
      </xdr:nvGraphicFramePr>
      <xdr:xfrm>
        <a:off x="14544675" y="4143375"/>
        <a:ext cx="3314700" cy="2828925"/>
      </xdr:xfrm>
      <a:graphic>
        <a:graphicData uri="http://schemas.openxmlformats.org/drawingml/2006/chart">
          <c:chart xmlns:c="http://schemas.openxmlformats.org/drawingml/2006/chart" r:id="rId31"/>
        </a:graphicData>
      </a:graphic>
    </xdr:graphicFrame>
    <xdr:clientData/>
  </xdr:twoCellAnchor>
  <xdr:twoCellAnchor>
    <xdr:from>
      <xdr:col>22</xdr:col>
      <xdr:colOff>133350</xdr:colOff>
      <xdr:row>45</xdr:row>
      <xdr:rowOff>85725</xdr:rowOff>
    </xdr:from>
    <xdr:to>
      <xdr:col>27</xdr:col>
      <xdr:colOff>38100</xdr:colOff>
      <xdr:row>61</xdr:row>
      <xdr:rowOff>95250</xdr:rowOff>
    </xdr:to>
    <xdr:graphicFrame>
      <xdr:nvGraphicFramePr>
        <xdr:cNvPr id="32" name="グラフ 32"/>
        <xdr:cNvGraphicFramePr/>
      </xdr:nvGraphicFramePr>
      <xdr:xfrm>
        <a:off x="14582775" y="7448550"/>
        <a:ext cx="3333750" cy="2752725"/>
      </xdr:xfrm>
      <a:graphic>
        <a:graphicData uri="http://schemas.openxmlformats.org/drawingml/2006/chart">
          <c:chart xmlns:c="http://schemas.openxmlformats.org/drawingml/2006/chart" r:id="rId32"/>
        </a:graphicData>
      </a:graphic>
    </xdr:graphicFrame>
    <xdr:clientData/>
  </xdr:twoCellAnchor>
  <xdr:twoCellAnchor>
    <xdr:from>
      <xdr:col>27</xdr:col>
      <xdr:colOff>95250</xdr:colOff>
      <xdr:row>26</xdr:row>
      <xdr:rowOff>38100</xdr:rowOff>
    </xdr:from>
    <xdr:to>
      <xdr:col>31</xdr:col>
      <xdr:colOff>666750</xdr:colOff>
      <xdr:row>42</xdr:row>
      <xdr:rowOff>123825</xdr:rowOff>
    </xdr:to>
    <xdr:graphicFrame>
      <xdr:nvGraphicFramePr>
        <xdr:cNvPr id="33" name="グラフ 33"/>
        <xdr:cNvGraphicFramePr/>
      </xdr:nvGraphicFramePr>
      <xdr:xfrm>
        <a:off x="17973675" y="4143375"/>
        <a:ext cx="3314700" cy="2828925"/>
      </xdr:xfrm>
      <a:graphic>
        <a:graphicData uri="http://schemas.openxmlformats.org/drawingml/2006/chart">
          <c:chart xmlns:c="http://schemas.openxmlformats.org/drawingml/2006/chart" r:id="rId33"/>
        </a:graphicData>
      </a:graphic>
    </xdr:graphicFrame>
    <xdr:clientData/>
  </xdr:twoCellAnchor>
  <xdr:twoCellAnchor>
    <xdr:from>
      <xdr:col>27</xdr:col>
      <xdr:colOff>133350</xdr:colOff>
      <xdr:row>45</xdr:row>
      <xdr:rowOff>85725</xdr:rowOff>
    </xdr:from>
    <xdr:to>
      <xdr:col>32</xdr:col>
      <xdr:colOff>38100</xdr:colOff>
      <xdr:row>61</xdr:row>
      <xdr:rowOff>95250</xdr:rowOff>
    </xdr:to>
    <xdr:graphicFrame>
      <xdr:nvGraphicFramePr>
        <xdr:cNvPr id="34" name="グラフ 34"/>
        <xdr:cNvGraphicFramePr/>
      </xdr:nvGraphicFramePr>
      <xdr:xfrm>
        <a:off x="18011775" y="7448550"/>
        <a:ext cx="3333750" cy="2752725"/>
      </xdr:xfrm>
      <a:graphic>
        <a:graphicData uri="http://schemas.openxmlformats.org/drawingml/2006/chart">
          <c:chart xmlns:c="http://schemas.openxmlformats.org/drawingml/2006/chart" r:id="rId34"/>
        </a:graphicData>
      </a:graphic>
    </xdr:graphicFrame>
    <xdr:clientData/>
  </xdr:twoCellAnchor>
  <xdr:twoCellAnchor>
    <xdr:from>
      <xdr:col>32</xdr:col>
      <xdr:colOff>95250</xdr:colOff>
      <xdr:row>26</xdr:row>
      <xdr:rowOff>38100</xdr:rowOff>
    </xdr:from>
    <xdr:to>
      <xdr:col>36</xdr:col>
      <xdr:colOff>666750</xdr:colOff>
      <xdr:row>42</xdr:row>
      <xdr:rowOff>123825</xdr:rowOff>
    </xdr:to>
    <xdr:graphicFrame>
      <xdr:nvGraphicFramePr>
        <xdr:cNvPr id="35" name="グラフ 35"/>
        <xdr:cNvGraphicFramePr/>
      </xdr:nvGraphicFramePr>
      <xdr:xfrm>
        <a:off x="21402675" y="4143375"/>
        <a:ext cx="3314700" cy="2828925"/>
      </xdr:xfrm>
      <a:graphic>
        <a:graphicData uri="http://schemas.openxmlformats.org/drawingml/2006/chart">
          <c:chart xmlns:c="http://schemas.openxmlformats.org/drawingml/2006/chart" r:id="rId35"/>
        </a:graphicData>
      </a:graphic>
    </xdr:graphicFrame>
    <xdr:clientData/>
  </xdr:twoCellAnchor>
  <xdr:twoCellAnchor>
    <xdr:from>
      <xdr:col>32</xdr:col>
      <xdr:colOff>133350</xdr:colOff>
      <xdr:row>45</xdr:row>
      <xdr:rowOff>85725</xdr:rowOff>
    </xdr:from>
    <xdr:to>
      <xdr:col>37</xdr:col>
      <xdr:colOff>38100</xdr:colOff>
      <xdr:row>61</xdr:row>
      <xdr:rowOff>95250</xdr:rowOff>
    </xdr:to>
    <xdr:graphicFrame>
      <xdr:nvGraphicFramePr>
        <xdr:cNvPr id="36" name="グラフ 36"/>
        <xdr:cNvGraphicFramePr/>
      </xdr:nvGraphicFramePr>
      <xdr:xfrm>
        <a:off x="21440775" y="7448550"/>
        <a:ext cx="3333750" cy="2752725"/>
      </xdr:xfrm>
      <a:graphic>
        <a:graphicData uri="http://schemas.openxmlformats.org/drawingml/2006/chart">
          <c:chart xmlns:c="http://schemas.openxmlformats.org/drawingml/2006/chart" r:id="rId36"/>
        </a:graphicData>
      </a:graphic>
    </xdr:graphicFrame>
    <xdr:clientData/>
  </xdr:twoCellAnchor>
  <xdr:twoCellAnchor>
    <xdr:from>
      <xdr:col>37</xdr:col>
      <xdr:colOff>95250</xdr:colOff>
      <xdr:row>26</xdr:row>
      <xdr:rowOff>38100</xdr:rowOff>
    </xdr:from>
    <xdr:to>
      <xdr:col>41</xdr:col>
      <xdr:colOff>666750</xdr:colOff>
      <xdr:row>42</xdr:row>
      <xdr:rowOff>123825</xdr:rowOff>
    </xdr:to>
    <xdr:graphicFrame>
      <xdr:nvGraphicFramePr>
        <xdr:cNvPr id="37" name="グラフ 37"/>
        <xdr:cNvGraphicFramePr/>
      </xdr:nvGraphicFramePr>
      <xdr:xfrm>
        <a:off x="24831675" y="4143375"/>
        <a:ext cx="3314700" cy="2828925"/>
      </xdr:xfrm>
      <a:graphic>
        <a:graphicData uri="http://schemas.openxmlformats.org/drawingml/2006/chart">
          <c:chart xmlns:c="http://schemas.openxmlformats.org/drawingml/2006/chart" r:id="rId37"/>
        </a:graphicData>
      </a:graphic>
    </xdr:graphicFrame>
    <xdr:clientData/>
  </xdr:twoCellAnchor>
  <xdr:twoCellAnchor>
    <xdr:from>
      <xdr:col>37</xdr:col>
      <xdr:colOff>133350</xdr:colOff>
      <xdr:row>45</xdr:row>
      <xdr:rowOff>85725</xdr:rowOff>
    </xdr:from>
    <xdr:to>
      <xdr:col>42</xdr:col>
      <xdr:colOff>38100</xdr:colOff>
      <xdr:row>61</xdr:row>
      <xdr:rowOff>95250</xdr:rowOff>
    </xdr:to>
    <xdr:graphicFrame>
      <xdr:nvGraphicFramePr>
        <xdr:cNvPr id="38" name="グラフ 38"/>
        <xdr:cNvGraphicFramePr/>
      </xdr:nvGraphicFramePr>
      <xdr:xfrm>
        <a:off x="24869775" y="7448550"/>
        <a:ext cx="3333750" cy="2752725"/>
      </xdr:xfrm>
      <a:graphic>
        <a:graphicData uri="http://schemas.openxmlformats.org/drawingml/2006/chart">
          <c:chart xmlns:c="http://schemas.openxmlformats.org/drawingml/2006/chart" r:id="rId38"/>
        </a:graphicData>
      </a:graphic>
    </xdr:graphicFrame>
    <xdr:clientData/>
  </xdr:twoCellAnchor>
  <xdr:twoCellAnchor>
    <xdr:from>
      <xdr:col>42</xdr:col>
      <xdr:colOff>95250</xdr:colOff>
      <xdr:row>26</xdr:row>
      <xdr:rowOff>38100</xdr:rowOff>
    </xdr:from>
    <xdr:to>
      <xdr:col>46</xdr:col>
      <xdr:colOff>666750</xdr:colOff>
      <xdr:row>42</xdr:row>
      <xdr:rowOff>123825</xdr:rowOff>
    </xdr:to>
    <xdr:graphicFrame>
      <xdr:nvGraphicFramePr>
        <xdr:cNvPr id="39" name="グラフ 39"/>
        <xdr:cNvGraphicFramePr/>
      </xdr:nvGraphicFramePr>
      <xdr:xfrm>
        <a:off x="28260675" y="4143375"/>
        <a:ext cx="3314700" cy="2828925"/>
      </xdr:xfrm>
      <a:graphic>
        <a:graphicData uri="http://schemas.openxmlformats.org/drawingml/2006/chart">
          <c:chart xmlns:c="http://schemas.openxmlformats.org/drawingml/2006/chart" r:id="rId39"/>
        </a:graphicData>
      </a:graphic>
    </xdr:graphicFrame>
    <xdr:clientData/>
  </xdr:twoCellAnchor>
  <xdr:twoCellAnchor>
    <xdr:from>
      <xdr:col>42</xdr:col>
      <xdr:colOff>133350</xdr:colOff>
      <xdr:row>45</xdr:row>
      <xdr:rowOff>85725</xdr:rowOff>
    </xdr:from>
    <xdr:to>
      <xdr:col>47</xdr:col>
      <xdr:colOff>38100</xdr:colOff>
      <xdr:row>61</xdr:row>
      <xdr:rowOff>95250</xdr:rowOff>
    </xdr:to>
    <xdr:graphicFrame>
      <xdr:nvGraphicFramePr>
        <xdr:cNvPr id="40" name="グラフ 40"/>
        <xdr:cNvGraphicFramePr/>
      </xdr:nvGraphicFramePr>
      <xdr:xfrm>
        <a:off x="28298775" y="7448550"/>
        <a:ext cx="3333750" cy="2752725"/>
      </xdr:xfrm>
      <a:graphic>
        <a:graphicData uri="http://schemas.openxmlformats.org/drawingml/2006/chart">
          <c:chart xmlns:c="http://schemas.openxmlformats.org/drawingml/2006/chart" r:id="rId40"/>
        </a:graphicData>
      </a:graphic>
    </xdr:graphicFrame>
    <xdr:clientData/>
  </xdr:twoCellAnchor>
  <xdr:twoCellAnchor>
    <xdr:from>
      <xdr:col>47</xdr:col>
      <xdr:colOff>95250</xdr:colOff>
      <xdr:row>26</xdr:row>
      <xdr:rowOff>38100</xdr:rowOff>
    </xdr:from>
    <xdr:to>
      <xdr:col>51</xdr:col>
      <xdr:colOff>666750</xdr:colOff>
      <xdr:row>42</xdr:row>
      <xdr:rowOff>123825</xdr:rowOff>
    </xdr:to>
    <xdr:graphicFrame>
      <xdr:nvGraphicFramePr>
        <xdr:cNvPr id="41" name="グラフ 41"/>
        <xdr:cNvGraphicFramePr/>
      </xdr:nvGraphicFramePr>
      <xdr:xfrm>
        <a:off x="31689675" y="4143375"/>
        <a:ext cx="3314700" cy="2828925"/>
      </xdr:xfrm>
      <a:graphic>
        <a:graphicData uri="http://schemas.openxmlformats.org/drawingml/2006/chart">
          <c:chart xmlns:c="http://schemas.openxmlformats.org/drawingml/2006/chart" r:id="rId41"/>
        </a:graphicData>
      </a:graphic>
    </xdr:graphicFrame>
    <xdr:clientData/>
  </xdr:twoCellAnchor>
  <xdr:twoCellAnchor>
    <xdr:from>
      <xdr:col>47</xdr:col>
      <xdr:colOff>133350</xdr:colOff>
      <xdr:row>45</xdr:row>
      <xdr:rowOff>85725</xdr:rowOff>
    </xdr:from>
    <xdr:to>
      <xdr:col>52</xdr:col>
      <xdr:colOff>38100</xdr:colOff>
      <xdr:row>61</xdr:row>
      <xdr:rowOff>95250</xdr:rowOff>
    </xdr:to>
    <xdr:graphicFrame>
      <xdr:nvGraphicFramePr>
        <xdr:cNvPr id="42" name="グラフ 42"/>
        <xdr:cNvGraphicFramePr/>
      </xdr:nvGraphicFramePr>
      <xdr:xfrm>
        <a:off x="31727775" y="7448550"/>
        <a:ext cx="3333750" cy="2752725"/>
      </xdr:xfrm>
      <a:graphic>
        <a:graphicData uri="http://schemas.openxmlformats.org/drawingml/2006/chart">
          <c:chart xmlns:c="http://schemas.openxmlformats.org/drawingml/2006/chart" r:id="rId42"/>
        </a:graphicData>
      </a:graphic>
    </xdr:graphicFrame>
    <xdr:clientData/>
  </xdr:twoCellAnchor>
  <xdr:twoCellAnchor>
    <xdr:from>
      <xdr:col>52</xdr:col>
      <xdr:colOff>95250</xdr:colOff>
      <xdr:row>26</xdr:row>
      <xdr:rowOff>38100</xdr:rowOff>
    </xdr:from>
    <xdr:to>
      <xdr:col>56</xdr:col>
      <xdr:colOff>666750</xdr:colOff>
      <xdr:row>42</xdr:row>
      <xdr:rowOff>123825</xdr:rowOff>
    </xdr:to>
    <xdr:graphicFrame>
      <xdr:nvGraphicFramePr>
        <xdr:cNvPr id="43" name="グラフ 43"/>
        <xdr:cNvGraphicFramePr/>
      </xdr:nvGraphicFramePr>
      <xdr:xfrm>
        <a:off x="35118675" y="4143375"/>
        <a:ext cx="3314700" cy="2828925"/>
      </xdr:xfrm>
      <a:graphic>
        <a:graphicData uri="http://schemas.openxmlformats.org/drawingml/2006/chart">
          <c:chart xmlns:c="http://schemas.openxmlformats.org/drawingml/2006/chart" r:id="rId43"/>
        </a:graphicData>
      </a:graphic>
    </xdr:graphicFrame>
    <xdr:clientData/>
  </xdr:twoCellAnchor>
  <xdr:twoCellAnchor>
    <xdr:from>
      <xdr:col>52</xdr:col>
      <xdr:colOff>133350</xdr:colOff>
      <xdr:row>45</xdr:row>
      <xdr:rowOff>85725</xdr:rowOff>
    </xdr:from>
    <xdr:to>
      <xdr:col>57</xdr:col>
      <xdr:colOff>38100</xdr:colOff>
      <xdr:row>61</xdr:row>
      <xdr:rowOff>95250</xdr:rowOff>
    </xdr:to>
    <xdr:graphicFrame>
      <xdr:nvGraphicFramePr>
        <xdr:cNvPr id="44" name="グラフ 44"/>
        <xdr:cNvGraphicFramePr/>
      </xdr:nvGraphicFramePr>
      <xdr:xfrm>
        <a:off x="35156775" y="7448550"/>
        <a:ext cx="3333750" cy="2752725"/>
      </xdr:xfrm>
      <a:graphic>
        <a:graphicData uri="http://schemas.openxmlformats.org/drawingml/2006/chart">
          <c:chart xmlns:c="http://schemas.openxmlformats.org/drawingml/2006/chart" r:id="rId44"/>
        </a:graphicData>
      </a:graphic>
    </xdr:graphicFrame>
    <xdr:clientData/>
  </xdr:twoCellAnchor>
  <xdr:twoCellAnchor>
    <xdr:from>
      <xdr:col>57</xdr:col>
      <xdr:colOff>95250</xdr:colOff>
      <xdr:row>26</xdr:row>
      <xdr:rowOff>38100</xdr:rowOff>
    </xdr:from>
    <xdr:to>
      <xdr:col>61</xdr:col>
      <xdr:colOff>666750</xdr:colOff>
      <xdr:row>42</xdr:row>
      <xdr:rowOff>123825</xdr:rowOff>
    </xdr:to>
    <xdr:graphicFrame>
      <xdr:nvGraphicFramePr>
        <xdr:cNvPr id="45" name="グラフ 45"/>
        <xdr:cNvGraphicFramePr/>
      </xdr:nvGraphicFramePr>
      <xdr:xfrm>
        <a:off x="38547675" y="4143375"/>
        <a:ext cx="3314700" cy="2828925"/>
      </xdr:xfrm>
      <a:graphic>
        <a:graphicData uri="http://schemas.openxmlformats.org/drawingml/2006/chart">
          <c:chart xmlns:c="http://schemas.openxmlformats.org/drawingml/2006/chart" r:id="rId45"/>
        </a:graphicData>
      </a:graphic>
    </xdr:graphicFrame>
    <xdr:clientData/>
  </xdr:twoCellAnchor>
  <xdr:twoCellAnchor>
    <xdr:from>
      <xdr:col>57</xdr:col>
      <xdr:colOff>133350</xdr:colOff>
      <xdr:row>45</xdr:row>
      <xdr:rowOff>85725</xdr:rowOff>
    </xdr:from>
    <xdr:to>
      <xdr:col>62</xdr:col>
      <xdr:colOff>38100</xdr:colOff>
      <xdr:row>61</xdr:row>
      <xdr:rowOff>95250</xdr:rowOff>
    </xdr:to>
    <xdr:graphicFrame>
      <xdr:nvGraphicFramePr>
        <xdr:cNvPr id="46" name="グラフ 46"/>
        <xdr:cNvGraphicFramePr/>
      </xdr:nvGraphicFramePr>
      <xdr:xfrm>
        <a:off x="38585775" y="7448550"/>
        <a:ext cx="3333750" cy="2752725"/>
      </xdr:xfrm>
      <a:graphic>
        <a:graphicData uri="http://schemas.openxmlformats.org/drawingml/2006/chart">
          <c:chart xmlns:c="http://schemas.openxmlformats.org/drawingml/2006/chart" r:id="rId46"/>
        </a:graphicData>
      </a:graphic>
    </xdr:graphicFrame>
    <xdr:clientData/>
  </xdr:twoCellAnchor>
  <xdr:twoCellAnchor>
    <xdr:from>
      <xdr:col>62</xdr:col>
      <xdr:colOff>95250</xdr:colOff>
      <xdr:row>26</xdr:row>
      <xdr:rowOff>38100</xdr:rowOff>
    </xdr:from>
    <xdr:to>
      <xdr:col>66</xdr:col>
      <xdr:colOff>666750</xdr:colOff>
      <xdr:row>42</xdr:row>
      <xdr:rowOff>123825</xdr:rowOff>
    </xdr:to>
    <xdr:graphicFrame>
      <xdr:nvGraphicFramePr>
        <xdr:cNvPr id="47" name="グラフ 47"/>
        <xdr:cNvGraphicFramePr/>
      </xdr:nvGraphicFramePr>
      <xdr:xfrm>
        <a:off x="41976675" y="4143375"/>
        <a:ext cx="3314700" cy="2828925"/>
      </xdr:xfrm>
      <a:graphic>
        <a:graphicData uri="http://schemas.openxmlformats.org/drawingml/2006/chart">
          <c:chart xmlns:c="http://schemas.openxmlformats.org/drawingml/2006/chart" r:id="rId47"/>
        </a:graphicData>
      </a:graphic>
    </xdr:graphicFrame>
    <xdr:clientData/>
  </xdr:twoCellAnchor>
  <xdr:twoCellAnchor>
    <xdr:from>
      <xdr:col>62</xdr:col>
      <xdr:colOff>133350</xdr:colOff>
      <xdr:row>45</xdr:row>
      <xdr:rowOff>85725</xdr:rowOff>
    </xdr:from>
    <xdr:to>
      <xdr:col>67</xdr:col>
      <xdr:colOff>38100</xdr:colOff>
      <xdr:row>61</xdr:row>
      <xdr:rowOff>95250</xdr:rowOff>
    </xdr:to>
    <xdr:graphicFrame>
      <xdr:nvGraphicFramePr>
        <xdr:cNvPr id="48" name="グラフ 48"/>
        <xdr:cNvGraphicFramePr/>
      </xdr:nvGraphicFramePr>
      <xdr:xfrm>
        <a:off x="42014775" y="7448550"/>
        <a:ext cx="3333750" cy="2752725"/>
      </xdr:xfrm>
      <a:graphic>
        <a:graphicData uri="http://schemas.openxmlformats.org/drawingml/2006/chart">
          <c:chart xmlns:c="http://schemas.openxmlformats.org/drawingml/2006/chart" r:id="rId48"/>
        </a:graphicData>
      </a:graphic>
    </xdr:graphicFrame>
    <xdr:clientData/>
  </xdr:twoCellAnchor>
  <xdr:twoCellAnchor>
    <xdr:from>
      <xdr:col>67</xdr:col>
      <xdr:colOff>95250</xdr:colOff>
      <xdr:row>26</xdr:row>
      <xdr:rowOff>38100</xdr:rowOff>
    </xdr:from>
    <xdr:to>
      <xdr:col>71</xdr:col>
      <xdr:colOff>666750</xdr:colOff>
      <xdr:row>42</xdr:row>
      <xdr:rowOff>123825</xdr:rowOff>
    </xdr:to>
    <xdr:graphicFrame>
      <xdr:nvGraphicFramePr>
        <xdr:cNvPr id="49" name="グラフ 49"/>
        <xdr:cNvGraphicFramePr/>
      </xdr:nvGraphicFramePr>
      <xdr:xfrm>
        <a:off x="45405675" y="4143375"/>
        <a:ext cx="3314700" cy="2828925"/>
      </xdr:xfrm>
      <a:graphic>
        <a:graphicData uri="http://schemas.openxmlformats.org/drawingml/2006/chart">
          <c:chart xmlns:c="http://schemas.openxmlformats.org/drawingml/2006/chart" r:id="rId49"/>
        </a:graphicData>
      </a:graphic>
    </xdr:graphicFrame>
    <xdr:clientData/>
  </xdr:twoCellAnchor>
  <xdr:twoCellAnchor>
    <xdr:from>
      <xdr:col>67</xdr:col>
      <xdr:colOff>133350</xdr:colOff>
      <xdr:row>45</xdr:row>
      <xdr:rowOff>85725</xdr:rowOff>
    </xdr:from>
    <xdr:to>
      <xdr:col>72</xdr:col>
      <xdr:colOff>38100</xdr:colOff>
      <xdr:row>61</xdr:row>
      <xdr:rowOff>95250</xdr:rowOff>
    </xdr:to>
    <xdr:graphicFrame>
      <xdr:nvGraphicFramePr>
        <xdr:cNvPr id="50" name="グラフ 50"/>
        <xdr:cNvGraphicFramePr/>
      </xdr:nvGraphicFramePr>
      <xdr:xfrm>
        <a:off x="45443775" y="7448550"/>
        <a:ext cx="3333750" cy="2752725"/>
      </xdr:xfrm>
      <a:graphic>
        <a:graphicData uri="http://schemas.openxmlformats.org/drawingml/2006/chart">
          <c:chart xmlns:c="http://schemas.openxmlformats.org/drawingml/2006/chart" r:id="rId50"/>
        </a:graphicData>
      </a:graphic>
    </xdr:graphicFrame>
    <xdr:clientData/>
  </xdr:twoCellAnchor>
  <xdr:twoCellAnchor>
    <xdr:from>
      <xdr:col>72</xdr:col>
      <xdr:colOff>95250</xdr:colOff>
      <xdr:row>26</xdr:row>
      <xdr:rowOff>38100</xdr:rowOff>
    </xdr:from>
    <xdr:to>
      <xdr:col>76</xdr:col>
      <xdr:colOff>666750</xdr:colOff>
      <xdr:row>42</xdr:row>
      <xdr:rowOff>123825</xdr:rowOff>
    </xdr:to>
    <xdr:graphicFrame>
      <xdr:nvGraphicFramePr>
        <xdr:cNvPr id="51" name="グラフ 51"/>
        <xdr:cNvGraphicFramePr/>
      </xdr:nvGraphicFramePr>
      <xdr:xfrm>
        <a:off x="48834675" y="4143375"/>
        <a:ext cx="3314700" cy="2828925"/>
      </xdr:xfrm>
      <a:graphic>
        <a:graphicData uri="http://schemas.openxmlformats.org/drawingml/2006/chart">
          <c:chart xmlns:c="http://schemas.openxmlformats.org/drawingml/2006/chart" r:id="rId51"/>
        </a:graphicData>
      </a:graphic>
    </xdr:graphicFrame>
    <xdr:clientData/>
  </xdr:twoCellAnchor>
  <xdr:twoCellAnchor>
    <xdr:from>
      <xdr:col>72</xdr:col>
      <xdr:colOff>133350</xdr:colOff>
      <xdr:row>45</xdr:row>
      <xdr:rowOff>85725</xdr:rowOff>
    </xdr:from>
    <xdr:to>
      <xdr:col>77</xdr:col>
      <xdr:colOff>38100</xdr:colOff>
      <xdr:row>61</xdr:row>
      <xdr:rowOff>95250</xdr:rowOff>
    </xdr:to>
    <xdr:graphicFrame>
      <xdr:nvGraphicFramePr>
        <xdr:cNvPr id="52" name="グラフ 52"/>
        <xdr:cNvGraphicFramePr/>
      </xdr:nvGraphicFramePr>
      <xdr:xfrm>
        <a:off x="48872775" y="7448550"/>
        <a:ext cx="3333750" cy="2752725"/>
      </xdr:xfrm>
      <a:graphic>
        <a:graphicData uri="http://schemas.openxmlformats.org/drawingml/2006/chart">
          <c:chart xmlns:c="http://schemas.openxmlformats.org/drawingml/2006/chart" r:id="rId52"/>
        </a:graphicData>
      </a:graphic>
    </xdr:graphicFrame>
    <xdr:clientData/>
  </xdr:twoCellAnchor>
  <xdr:twoCellAnchor>
    <xdr:from>
      <xdr:col>77</xdr:col>
      <xdr:colOff>19050</xdr:colOff>
      <xdr:row>26</xdr:row>
      <xdr:rowOff>38100</xdr:rowOff>
    </xdr:from>
    <xdr:to>
      <xdr:col>81</xdr:col>
      <xdr:colOff>590550</xdr:colOff>
      <xdr:row>42</xdr:row>
      <xdr:rowOff>123825</xdr:rowOff>
    </xdr:to>
    <xdr:graphicFrame>
      <xdr:nvGraphicFramePr>
        <xdr:cNvPr id="53" name="グラフ 53"/>
        <xdr:cNvGraphicFramePr/>
      </xdr:nvGraphicFramePr>
      <xdr:xfrm>
        <a:off x="52187475" y="4143375"/>
        <a:ext cx="3314700" cy="2828925"/>
      </xdr:xfrm>
      <a:graphic>
        <a:graphicData uri="http://schemas.openxmlformats.org/drawingml/2006/chart">
          <c:chart xmlns:c="http://schemas.openxmlformats.org/drawingml/2006/chart" r:id="rId53"/>
        </a:graphicData>
      </a:graphic>
    </xdr:graphicFrame>
    <xdr:clientData/>
  </xdr:twoCellAnchor>
  <xdr:twoCellAnchor>
    <xdr:from>
      <xdr:col>77</xdr:col>
      <xdr:colOff>0</xdr:colOff>
      <xdr:row>45</xdr:row>
      <xdr:rowOff>66675</xdr:rowOff>
    </xdr:from>
    <xdr:to>
      <xdr:col>81</xdr:col>
      <xdr:colOff>590550</xdr:colOff>
      <xdr:row>61</xdr:row>
      <xdr:rowOff>85725</xdr:rowOff>
    </xdr:to>
    <xdr:graphicFrame>
      <xdr:nvGraphicFramePr>
        <xdr:cNvPr id="54" name="グラフ 54"/>
        <xdr:cNvGraphicFramePr/>
      </xdr:nvGraphicFramePr>
      <xdr:xfrm>
        <a:off x="52168425" y="7429500"/>
        <a:ext cx="3333750" cy="2762250"/>
      </xdr:xfrm>
      <a:graphic>
        <a:graphicData uri="http://schemas.openxmlformats.org/drawingml/2006/chart">
          <c:chart xmlns:c="http://schemas.openxmlformats.org/drawingml/2006/chart" r:id="rId54"/>
        </a:graphicData>
      </a:graphic>
    </xdr:graphicFrame>
    <xdr:clientData/>
  </xdr:twoCellAnchor>
  <xdr:twoCellAnchor>
    <xdr:from>
      <xdr:col>82</xdr:col>
      <xdr:colOff>19050</xdr:colOff>
      <xdr:row>26</xdr:row>
      <xdr:rowOff>38100</xdr:rowOff>
    </xdr:from>
    <xdr:to>
      <xdr:col>86</xdr:col>
      <xdr:colOff>590550</xdr:colOff>
      <xdr:row>42</xdr:row>
      <xdr:rowOff>123825</xdr:rowOff>
    </xdr:to>
    <xdr:graphicFrame>
      <xdr:nvGraphicFramePr>
        <xdr:cNvPr id="55" name="グラフ 55"/>
        <xdr:cNvGraphicFramePr/>
      </xdr:nvGraphicFramePr>
      <xdr:xfrm>
        <a:off x="55616475" y="4143375"/>
        <a:ext cx="3314700" cy="2828925"/>
      </xdr:xfrm>
      <a:graphic>
        <a:graphicData uri="http://schemas.openxmlformats.org/drawingml/2006/chart">
          <c:chart xmlns:c="http://schemas.openxmlformats.org/drawingml/2006/chart" r:id="rId55"/>
        </a:graphicData>
      </a:graphic>
    </xdr:graphicFrame>
    <xdr:clientData/>
  </xdr:twoCellAnchor>
  <xdr:twoCellAnchor>
    <xdr:from>
      <xdr:col>82</xdr:col>
      <xdr:colOff>0</xdr:colOff>
      <xdr:row>45</xdr:row>
      <xdr:rowOff>66675</xdr:rowOff>
    </xdr:from>
    <xdr:to>
      <xdr:col>86</xdr:col>
      <xdr:colOff>590550</xdr:colOff>
      <xdr:row>61</xdr:row>
      <xdr:rowOff>85725</xdr:rowOff>
    </xdr:to>
    <xdr:graphicFrame>
      <xdr:nvGraphicFramePr>
        <xdr:cNvPr id="56" name="グラフ 56"/>
        <xdr:cNvGraphicFramePr/>
      </xdr:nvGraphicFramePr>
      <xdr:xfrm>
        <a:off x="55597425" y="7429500"/>
        <a:ext cx="3333750" cy="2762250"/>
      </xdr:xfrm>
      <a:graphic>
        <a:graphicData uri="http://schemas.openxmlformats.org/drawingml/2006/chart">
          <c:chart xmlns:c="http://schemas.openxmlformats.org/drawingml/2006/chart" r:id="rId56"/>
        </a:graphicData>
      </a:graphic>
    </xdr:graphicFrame>
    <xdr:clientData/>
  </xdr:twoCellAnchor>
  <xdr:twoCellAnchor>
    <xdr:from>
      <xdr:col>87</xdr:col>
      <xdr:colOff>19050</xdr:colOff>
      <xdr:row>26</xdr:row>
      <xdr:rowOff>38100</xdr:rowOff>
    </xdr:from>
    <xdr:to>
      <xdr:col>91</xdr:col>
      <xdr:colOff>590550</xdr:colOff>
      <xdr:row>42</xdr:row>
      <xdr:rowOff>123825</xdr:rowOff>
    </xdr:to>
    <xdr:graphicFrame>
      <xdr:nvGraphicFramePr>
        <xdr:cNvPr id="57" name="グラフ 57"/>
        <xdr:cNvGraphicFramePr/>
      </xdr:nvGraphicFramePr>
      <xdr:xfrm>
        <a:off x="59045475" y="4143375"/>
        <a:ext cx="3314700" cy="2828925"/>
      </xdr:xfrm>
      <a:graphic>
        <a:graphicData uri="http://schemas.openxmlformats.org/drawingml/2006/chart">
          <c:chart xmlns:c="http://schemas.openxmlformats.org/drawingml/2006/chart" r:id="rId57"/>
        </a:graphicData>
      </a:graphic>
    </xdr:graphicFrame>
    <xdr:clientData/>
  </xdr:twoCellAnchor>
  <xdr:twoCellAnchor>
    <xdr:from>
      <xdr:col>87</xdr:col>
      <xdr:colOff>0</xdr:colOff>
      <xdr:row>45</xdr:row>
      <xdr:rowOff>66675</xdr:rowOff>
    </xdr:from>
    <xdr:to>
      <xdr:col>91</xdr:col>
      <xdr:colOff>590550</xdr:colOff>
      <xdr:row>61</xdr:row>
      <xdr:rowOff>85725</xdr:rowOff>
    </xdr:to>
    <xdr:graphicFrame>
      <xdr:nvGraphicFramePr>
        <xdr:cNvPr id="58" name="グラフ 58"/>
        <xdr:cNvGraphicFramePr/>
      </xdr:nvGraphicFramePr>
      <xdr:xfrm>
        <a:off x="59026425" y="7429500"/>
        <a:ext cx="3333750" cy="2762250"/>
      </xdr:xfrm>
      <a:graphic>
        <a:graphicData uri="http://schemas.openxmlformats.org/drawingml/2006/chart">
          <c:chart xmlns:c="http://schemas.openxmlformats.org/drawingml/2006/chart" r:id="rId58"/>
        </a:graphicData>
      </a:graphic>
    </xdr:graphicFrame>
    <xdr:clientData/>
  </xdr:twoCellAnchor>
  <xdr:twoCellAnchor>
    <xdr:from>
      <xdr:col>92</xdr:col>
      <xdr:colOff>19050</xdr:colOff>
      <xdr:row>26</xdr:row>
      <xdr:rowOff>38100</xdr:rowOff>
    </xdr:from>
    <xdr:to>
      <xdr:col>96</xdr:col>
      <xdr:colOff>590550</xdr:colOff>
      <xdr:row>42</xdr:row>
      <xdr:rowOff>123825</xdr:rowOff>
    </xdr:to>
    <xdr:graphicFrame>
      <xdr:nvGraphicFramePr>
        <xdr:cNvPr id="59" name="グラフ 59"/>
        <xdr:cNvGraphicFramePr/>
      </xdr:nvGraphicFramePr>
      <xdr:xfrm>
        <a:off x="62474475" y="4143375"/>
        <a:ext cx="3314700" cy="2828925"/>
      </xdr:xfrm>
      <a:graphic>
        <a:graphicData uri="http://schemas.openxmlformats.org/drawingml/2006/chart">
          <c:chart xmlns:c="http://schemas.openxmlformats.org/drawingml/2006/chart" r:id="rId59"/>
        </a:graphicData>
      </a:graphic>
    </xdr:graphicFrame>
    <xdr:clientData/>
  </xdr:twoCellAnchor>
  <xdr:twoCellAnchor>
    <xdr:from>
      <xdr:col>92</xdr:col>
      <xdr:colOff>0</xdr:colOff>
      <xdr:row>45</xdr:row>
      <xdr:rowOff>66675</xdr:rowOff>
    </xdr:from>
    <xdr:to>
      <xdr:col>96</xdr:col>
      <xdr:colOff>590550</xdr:colOff>
      <xdr:row>61</xdr:row>
      <xdr:rowOff>85725</xdr:rowOff>
    </xdr:to>
    <xdr:graphicFrame>
      <xdr:nvGraphicFramePr>
        <xdr:cNvPr id="60" name="グラフ 60"/>
        <xdr:cNvGraphicFramePr/>
      </xdr:nvGraphicFramePr>
      <xdr:xfrm>
        <a:off x="62455425" y="7429500"/>
        <a:ext cx="3333750" cy="2762250"/>
      </xdr:xfrm>
      <a:graphic>
        <a:graphicData uri="http://schemas.openxmlformats.org/drawingml/2006/chart">
          <c:chart xmlns:c="http://schemas.openxmlformats.org/drawingml/2006/chart" r:id="rId60"/>
        </a:graphicData>
      </a:graphic>
    </xdr:graphicFrame>
    <xdr:clientData/>
  </xdr:twoCellAnchor>
  <xdr:twoCellAnchor>
    <xdr:from>
      <xdr:col>97</xdr:col>
      <xdr:colOff>19050</xdr:colOff>
      <xdr:row>26</xdr:row>
      <xdr:rowOff>38100</xdr:rowOff>
    </xdr:from>
    <xdr:to>
      <xdr:col>101</xdr:col>
      <xdr:colOff>590550</xdr:colOff>
      <xdr:row>42</xdr:row>
      <xdr:rowOff>123825</xdr:rowOff>
    </xdr:to>
    <xdr:graphicFrame>
      <xdr:nvGraphicFramePr>
        <xdr:cNvPr id="61" name="グラフ 61"/>
        <xdr:cNvGraphicFramePr/>
      </xdr:nvGraphicFramePr>
      <xdr:xfrm>
        <a:off x="65903475" y="4143375"/>
        <a:ext cx="3314700" cy="2828925"/>
      </xdr:xfrm>
      <a:graphic>
        <a:graphicData uri="http://schemas.openxmlformats.org/drawingml/2006/chart">
          <c:chart xmlns:c="http://schemas.openxmlformats.org/drawingml/2006/chart" r:id="rId61"/>
        </a:graphicData>
      </a:graphic>
    </xdr:graphicFrame>
    <xdr:clientData/>
  </xdr:twoCellAnchor>
  <xdr:twoCellAnchor>
    <xdr:from>
      <xdr:col>97</xdr:col>
      <xdr:colOff>0</xdr:colOff>
      <xdr:row>45</xdr:row>
      <xdr:rowOff>66675</xdr:rowOff>
    </xdr:from>
    <xdr:to>
      <xdr:col>101</xdr:col>
      <xdr:colOff>590550</xdr:colOff>
      <xdr:row>61</xdr:row>
      <xdr:rowOff>85725</xdr:rowOff>
    </xdr:to>
    <xdr:graphicFrame>
      <xdr:nvGraphicFramePr>
        <xdr:cNvPr id="62" name="グラフ 62"/>
        <xdr:cNvGraphicFramePr/>
      </xdr:nvGraphicFramePr>
      <xdr:xfrm>
        <a:off x="65884425" y="7429500"/>
        <a:ext cx="3333750" cy="2762250"/>
      </xdr:xfrm>
      <a:graphic>
        <a:graphicData uri="http://schemas.openxmlformats.org/drawingml/2006/chart">
          <c:chart xmlns:c="http://schemas.openxmlformats.org/drawingml/2006/chart" r:id="rId62"/>
        </a:graphicData>
      </a:graphic>
    </xdr:graphicFrame>
    <xdr:clientData/>
  </xdr:twoCellAnchor>
  <xdr:twoCellAnchor>
    <xdr:from>
      <xdr:col>132</xdr:col>
      <xdr:colOff>28575</xdr:colOff>
      <xdr:row>26</xdr:row>
      <xdr:rowOff>9525</xdr:rowOff>
    </xdr:from>
    <xdr:to>
      <xdr:col>136</xdr:col>
      <xdr:colOff>561975</xdr:colOff>
      <xdr:row>42</xdr:row>
      <xdr:rowOff>76200</xdr:rowOff>
    </xdr:to>
    <xdr:graphicFrame>
      <xdr:nvGraphicFramePr>
        <xdr:cNvPr id="63" name="グラフ 63"/>
        <xdr:cNvGraphicFramePr/>
      </xdr:nvGraphicFramePr>
      <xdr:xfrm>
        <a:off x="89916000" y="4114800"/>
        <a:ext cx="3276600" cy="2809875"/>
      </xdr:xfrm>
      <a:graphic>
        <a:graphicData uri="http://schemas.openxmlformats.org/drawingml/2006/chart">
          <c:chart xmlns:c="http://schemas.openxmlformats.org/drawingml/2006/chart" r:id="rId63"/>
        </a:graphicData>
      </a:graphic>
    </xdr:graphicFrame>
    <xdr:clientData/>
  </xdr:twoCellAnchor>
  <xdr:twoCellAnchor>
    <xdr:from>
      <xdr:col>132</xdr:col>
      <xdr:colOff>66675</xdr:colOff>
      <xdr:row>45</xdr:row>
      <xdr:rowOff>38100</xdr:rowOff>
    </xdr:from>
    <xdr:to>
      <xdr:col>136</xdr:col>
      <xdr:colOff>561975</xdr:colOff>
      <xdr:row>61</xdr:row>
      <xdr:rowOff>95250</xdr:rowOff>
    </xdr:to>
    <xdr:graphicFrame>
      <xdr:nvGraphicFramePr>
        <xdr:cNvPr id="64" name="グラフ 64"/>
        <xdr:cNvGraphicFramePr/>
      </xdr:nvGraphicFramePr>
      <xdr:xfrm>
        <a:off x="89954100" y="7400925"/>
        <a:ext cx="3238500" cy="2800350"/>
      </xdr:xfrm>
      <a:graphic>
        <a:graphicData uri="http://schemas.openxmlformats.org/drawingml/2006/chart">
          <c:chart xmlns:c="http://schemas.openxmlformats.org/drawingml/2006/chart" r:id="rId64"/>
        </a:graphicData>
      </a:graphic>
    </xdr:graphicFrame>
    <xdr:clientData/>
  </xdr:twoCellAnchor>
  <xdr:twoCellAnchor>
    <xdr:from>
      <xdr:col>142</xdr:col>
      <xdr:colOff>180975</xdr:colOff>
      <xdr:row>26</xdr:row>
      <xdr:rowOff>19050</xdr:rowOff>
    </xdr:from>
    <xdr:to>
      <xdr:col>147</xdr:col>
      <xdr:colOff>180975</xdr:colOff>
      <xdr:row>42</xdr:row>
      <xdr:rowOff>85725</xdr:rowOff>
    </xdr:to>
    <xdr:graphicFrame>
      <xdr:nvGraphicFramePr>
        <xdr:cNvPr id="65" name="グラフ 65"/>
        <xdr:cNvGraphicFramePr/>
      </xdr:nvGraphicFramePr>
      <xdr:xfrm>
        <a:off x="96926400" y="4124325"/>
        <a:ext cx="3429000" cy="2809875"/>
      </xdr:xfrm>
      <a:graphic>
        <a:graphicData uri="http://schemas.openxmlformats.org/drawingml/2006/chart">
          <c:chart xmlns:c="http://schemas.openxmlformats.org/drawingml/2006/chart" r:id="rId65"/>
        </a:graphicData>
      </a:graphic>
    </xdr:graphicFrame>
    <xdr:clientData/>
  </xdr:twoCellAnchor>
  <xdr:twoCellAnchor>
    <xdr:from>
      <xdr:col>142</xdr:col>
      <xdr:colOff>209550</xdr:colOff>
      <xdr:row>45</xdr:row>
      <xdr:rowOff>57150</xdr:rowOff>
    </xdr:from>
    <xdr:to>
      <xdr:col>147</xdr:col>
      <xdr:colOff>142875</xdr:colOff>
      <xdr:row>61</xdr:row>
      <xdr:rowOff>114300</xdr:rowOff>
    </xdr:to>
    <xdr:graphicFrame>
      <xdr:nvGraphicFramePr>
        <xdr:cNvPr id="66" name="グラフ 66"/>
        <xdr:cNvGraphicFramePr/>
      </xdr:nvGraphicFramePr>
      <xdr:xfrm>
        <a:off x="96954975" y="7419975"/>
        <a:ext cx="3362325" cy="2800350"/>
      </xdr:xfrm>
      <a:graphic>
        <a:graphicData uri="http://schemas.openxmlformats.org/drawingml/2006/chart">
          <c:chart xmlns:c="http://schemas.openxmlformats.org/drawingml/2006/chart" r:id="rId66"/>
        </a:graphicData>
      </a:graphic>
    </xdr:graphicFrame>
    <xdr:clientData/>
  </xdr:twoCellAnchor>
  <xdr:twoCellAnchor>
    <xdr:from>
      <xdr:col>162</xdr:col>
      <xdr:colOff>66675</xdr:colOff>
      <xdr:row>26</xdr:row>
      <xdr:rowOff>28575</xdr:rowOff>
    </xdr:from>
    <xdr:to>
      <xdr:col>166</xdr:col>
      <xdr:colOff>676275</xdr:colOff>
      <xdr:row>42</xdr:row>
      <xdr:rowOff>95250</xdr:rowOff>
    </xdr:to>
    <xdr:graphicFrame>
      <xdr:nvGraphicFramePr>
        <xdr:cNvPr id="67" name="グラフ 67"/>
        <xdr:cNvGraphicFramePr/>
      </xdr:nvGraphicFramePr>
      <xdr:xfrm>
        <a:off x="110528100" y="4133850"/>
        <a:ext cx="3352800" cy="2809875"/>
      </xdr:xfrm>
      <a:graphic>
        <a:graphicData uri="http://schemas.openxmlformats.org/drawingml/2006/chart">
          <c:chart xmlns:c="http://schemas.openxmlformats.org/drawingml/2006/chart" r:id="rId67"/>
        </a:graphicData>
      </a:graphic>
    </xdr:graphicFrame>
    <xdr:clientData/>
  </xdr:twoCellAnchor>
  <xdr:twoCellAnchor>
    <xdr:from>
      <xdr:col>162</xdr:col>
      <xdr:colOff>133350</xdr:colOff>
      <xdr:row>45</xdr:row>
      <xdr:rowOff>38100</xdr:rowOff>
    </xdr:from>
    <xdr:to>
      <xdr:col>167</xdr:col>
      <xdr:colOff>76200</xdr:colOff>
      <xdr:row>61</xdr:row>
      <xdr:rowOff>95250</xdr:rowOff>
    </xdr:to>
    <xdr:graphicFrame>
      <xdr:nvGraphicFramePr>
        <xdr:cNvPr id="68" name="グラフ 68"/>
        <xdr:cNvGraphicFramePr/>
      </xdr:nvGraphicFramePr>
      <xdr:xfrm>
        <a:off x="110594775" y="7400925"/>
        <a:ext cx="3371850" cy="2800350"/>
      </xdr:xfrm>
      <a:graphic>
        <a:graphicData uri="http://schemas.openxmlformats.org/drawingml/2006/chart">
          <c:chart xmlns:c="http://schemas.openxmlformats.org/drawingml/2006/chart" r:id="rId68"/>
        </a:graphicData>
      </a:graphic>
    </xdr:graphicFrame>
    <xdr:clientData/>
  </xdr:twoCellAnchor>
  <xdr:twoCellAnchor>
    <xdr:from>
      <xdr:col>167</xdr:col>
      <xdr:colOff>66675</xdr:colOff>
      <xdr:row>26</xdr:row>
      <xdr:rowOff>28575</xdr:rowOff>
    </xdr:from>
    <xdr:to>
      <xdr:col>171</xdr:col>
      <xdr:colOff>676275</xdr:colOff>
      <xdr:row>42</xdr:row>
      <xdr:rowOff>95250</xdr:rowOff>
    </xdr:to>
    <xdr:graphicFrame>
      <xdr:nvGraphicFramePr>
        <xdr:cNvPr id="69" name="グラフ 69"/>
        <xdr:cNvGraphicFramePr/>
      </xdr:nvGraphicFramePr>
      <xdr:xfrm>
        <a:off x="113957100" y="4133850"/>
        <a:ext cx="3352800" cy="2809875"/>
      </xdr:xfrm>
      <a:graphic>
        <a:graphicData uri="http://schemas.openxmlformats.org/drawingml/2006/chart">
          <c:chart xmlns:c="http://schemas.openxmlformats.org/drawingml/2006/chart" r:id="rId69"/>
        </a:graphicData>
      </a:graphic>
    </xdr:graphicFrame>
    <xdr:clientData/>
  </xdr:twoCellAnchor>
  <xdr:twoCellAnchor>
    <xdr:from>
      <xdr:col>167</xdr:col>
      <xdr:colOff>133350</xdr:colOff>
      <xdr:row>45</xdr:row>
      <xdr:rowOff>38100</xdr:rowOff>
    </xdr:from>
    <xdr:to>
      <xdr:col>172</xdr:col>
      <xdr:colOff>76200</xdr:colOff>
      <xdr:row>61</xdr:row>
      <xdr:rowOff>95250</xdr:rowOff>
    </xdr:to>
    <xdr:graphicFrame>
      <xdr:nvGraphicFramePr>
        <xdr:cNvPr id="70" name="グラフ 70"/>
        <xdr:cNvGraphicFramePr/>
      </xdr:nvGraphicFramePr>
      <xdr:xfrm>
        <a:off x="114023775" y="7400925"/>
        <a:ext cx="3371850" cy="2800350"/>
      </xdr:xfrm>
      <a:graphic>
        <a:graphicData uri="http://schemas.openxmlformats.org/drawingml/2006/chart">
          <c:chart xmlns:c="http://schemas.openxmlformats.org/drawingml/2006/chart" r:id="rId70"/>
        </a:graphicData>
      </a:graphic>
    </xdr:graphicFrame>
    <xdr:clientData/>
  </xdr:twoCellAnchor>
  <xdr:twoCellAnchor>
    <xdr:from>
      <xdr:col>172</xdr:col>
      <xdr:colOff>66675</xdr:colOff>
      <xdr:row>26</xdr:row>
      <xdr:rowOff>28575</xdr:rowOff>
    </xdr:from>
    <xdr:to>
      <xdr:col>176</xdr:col>
      <xdr:colOff>676275</xdr:colOff>
      <xdr:row>42</xdr:row>
      <xdr:rowOff>95250</xdr:rowOff>
    </xdr:to>
    <xdr:graphicFrame>
      <xdr:nvGraphicFramePr>
        <xdr:cNvPr id="71" name="グラフ 71"/>
        <xdr:cNvGraphicFramePr/>
      </xdr:nvGraphicFramePr>
      <xdr:xfrm>
        <a:off x="117386100" y="4133850"/>
        <a:ext cx="3352800" cy="2809875"/>
      </xdr:xfrm>
      <a:graphic>
        <a:graphicData uri="http://schemas.openxmlformats.org/drawingml/2006/chart">
          <c:chart xmlns:c="http://schemas.openxmlformats.org/drawingml/2006/chart" r:id="rId71"/>
        </a:graphicData>
      </a:graphic>
    </xdr:graphicFrame>
    <xdr:clientData/>
  </xdr:twoCellAnchor>
  <xdr:twoCellAnchor>
    <xdr:from>
      <xdr:col>172</xdr:col>
      <xdr:colOff>133350</xdr:colOff>
      <xdr:row>45</xdr:row>
      <xdr:rowOff>38100</xdr:rowOff>
    </xdr:from>
    <xdr:to>
      <xdr:col>177</xdr:col>
      <xdr:colOff>76200</xdr:colOff>
      <xdr:row>61</xdr:row>
      <xdr:rowOff>95250</xdr:rowOff>
    </xdr:to>
    <xdr:graphicFrame>
      <xdr:nvGraphicFramePr>
        <xdr:cNvPr id="72" name="グラフ 72"/>
        <xdr:cNvGraphicFramePr/>
      </xdr:nvGraphicFramePr>
      <xdr:xfrm>
        <a:off x="117452775" y="7400925"/>
        <a:ext cx="3371850" cy="2800350"/>
      </xdr:xfrm>
      <a:graphic>
        <a:graphicData uri="http://schemas.openxmlformats.org/drawingml/2006/chart">
          <c:chart xmlns:c="http://schemas.openxmlformats.org/drawingml/2006/chart" r:id="rId72"/>
        </a:graphicData>
      </a:graphic>
    </xdr:graphicFrame>
    <xdr:clientData/>
  </xdr:twoCellAnchor>
  <xdr:twoCellAnchor>
    <xdr:from>
      <xdr:col>177</xdr:col>
      <xdr:colOff>66675</xdr:colOff>
      <xdr:row>26</xdr:row>
      <xdr:rowOff>28575</xdr:rowOff>
    </xdr:from>
    <xdr:to>
      <xdr:col>181</xdr:col>
      <xdr:colOff>676275</xdr:colOff>
      <xdr:row>42</xdr:row>
      <xdr:rowOff>95250</xdr:rowOff>
    </xdr:to>
    <xdr:graphicFrame>
      <xdr:nvGraphicFramePr>
        <xdr:cNvPr id="73" name="グラフ 73"/>
        <xdr:cNvGraphicFramePr/>
      </xdr:nvGraphicFramePr>
      <xdr:xfrm>
        <a:off x="120815100" y="4133850"/>
        <a:ext cx="3352800" cy="2809875"/>
      </xdr:xfrm>
      <a:graphic>
        <a:graphicData uri="http://schemas.openxmlformats.org/drawingml/2006/chart">
          <c:chart xmlns:c="http://schemas.openxmlformats.org/drawingml/2006/chart" r:id="rId73"/>
        </a:graphicData>
      </a:graphic>
    </xdr:graphicFrame>
    <xdr:clientData/>
  </xdr:twoCellAnchor>
  <xdr:twoCellAnchor>
    <xdr:from>
      <xdr:col>177</xdr:col>
      <xdr:colOff>133350</xdr:colOff>
      <xdr:row>45</xdr:row>
      <xdr:rowOff>38100</xdr:rowOff>
    </xdr:from>
    <xdr:to>
      <xdr:col>182</xdr:col>
      <xdr:colOff>76200</xdr:colOff>
      <xdr:row>61</xdr:row>
      <xdr:rowOff>95250</xdr:rowOff>
    </xdr:to>
    <xdr:graphicFrame>
      <xdr:nvGraphicFramePr>
        <xdr:cNvPr id="74" name="グラフ 74"/>
        <xdr:cNvGraphicFramePr/>
      </xdr:nvGraphicFramePr>
      <xdr:xfrm>
        <a:off x="120881775" y="7400925"/>
        <a:ext cx="3371850" cy="2800350"/>
      </xdr:xfrm>
      <a:graphic>
        <a:graphicData uri="http://schemas.openxmlformats.org/drawingml/2006/chart">
          <c:chart xmlns:c="http://schemas.openxmlformats.org/drawingml/2006/chart" r:id="rId74"/>
        </a:graphicData>
      </a:graphic>
    </xdr:graphicFrame>
    <xdr:clientData/>
  </xdr:twoCellAnchor>
  <xdr:twoCellAnchor>
    <xdr:from>
      <xdr:col>182</xdr:col>
      <xdr:colOff>66675</xdr:colOff>
      <xdr:row>26</xdr:row>
      <xdr:rowOff>28575</xdr:rowOff>
    </xdr:from>
    <xdr:to>
      <xdr:col>186</xdr:col>
      <xdr:colOff>676275</xdr:colOff>
      <xdr:row>42</xdr:row>
      <xdr:rowOff>95250</xdr:rowOff>
    </xdr:to>
    <xdr:graphicFrame>
      <xdr:nvGraphicFramePr>
        <xdr:cNvPr id="75" name="グラフ 75"/>
        <xdr:cNvGraphicFramePr/>
      </xdr:nvGraphicFramePr>
      <xdr:xfrm>
        <a:off x="124244100" y="4133850"/>
        <a:ext cx="3352800" cy="2809875"/>
      </xdr:xfrm>
      <a:graphic>
        <a:graphicData uri="http://schemas.openxmlformats.org/drawingml/2006/chart">
          <c:chart xmlns:c="http://schemas.openxmlformats.org/drawingml/2006/chart" r:id="rId75"/>
        </a:graphicData>
      </a:graphic>
    </xdr:graphicFrame>
    <xdr:clientData/>
  </xdr:twoCellAnchor>
  <xdr:twoCellAnchor>
    <xdr:from>
      <xdr:col>182</xdr:col>
      <xdr:colOff>133350</xdr:colOff>
      <xdr:row>45</xdr:row>
      <xdr:rowOff>38100</xdr:rowOff>
    </xdr:from>
    <xdr:to>
      <xdr:col>187</xdr:col>
      <xdr:colOff>76200</xdr:colOff>
      <xdr:row>61</xdr:row>
      <xdr:rowOff>95250</xdr:rowOff>
    </xdr:to>
    <xdr:graphicFrame>
      <xdr:nvGraphicFramePr>
        <xdr:cNvPr id="76" name="グラフ 76"/>
        <xdr:cNvGraphicFramePr/>
      </xdr:nvGraphicFramePr>
      <xdr:xfrm>
        <a:off x="124310775" y="7400925"/>
        <a:ext cx="3371850" cy="2800350"/>
      </xdr:xfrm>
      <a:graphic>
        <a:graphicData uri="http://schemas.openxmlformats.org/drawingml/2006/chart">
          <c:chart xmlns:c="http://schemas.openxmlformats.org/drawingml/2006/chart" r:id="rId76"/>
        </a:graphicData>
      </a:graphic>
    </xdr:graphicFrame>
    <xdr:clientData/>
  </xdr:twoCellAnchor>
  <xdr:twoCellAnchor>
    <xdr:from>
      <xdr:col>187</xdr:col>
      <xdr:colOff>66675</xdr:colOff>
      <xdr:row>26</xdr:row>
      <xdr:rowOff>28575</xdr:rowOff>
    </xdr:from>
    <xdr:to>
      <xdr:col>191</xdr:col>
      <xdr:colOff>676275</xdr:colOff>
      <xdr:row>42</xdr:row>
      <xdr:rowOff>95250</xdr:rowOff>
    </xdr:to>
    <xdr:graphicFrame>
      <xdr:nvGraphicFramePr>
        <xdr:cNvPr id="77" name="グラフ 77"/>
        <xdr:cNvGraphicFramePr/>
      </xdr:nvGraphicFramePr>
      <xdr:xfrm>
        <a:off x="127673100" y="4133850"/>
        <a:ext cx="3352800" cy="2809875"/>
      </xdr:xfrm>
      <a:graphic>
        <a:graphicData uri="http://schemas.openxmlformats.org/drawingml/2006/chart">
          <c:chart xmlns:c="http://schemas.openxmlformats.org/drawingml/2006/chart" r:id="rId77"/>
        </a:graphicData>
      </a:graphic>
    </xdr:graphicFrame>
    <xdr:clientData/>
  </xdr:twoCellAnchor>
  <xdr:twoCellAnchor>
    <xdr:from>
      <xdr:col>187</xdr:col>
      <xdr:colOff>133350</xdr:colOff>
      <xdr:row>45</xdr:row>
      <xdr:rowOff>38100</xdr:rowOff>
    </xdr:from>
    <xdr:to>
      <xdr:col>192</xdr:col>
      <xdr:colOff>76200</xdr:colOff>
      <xdr:row>61</xdr:row>
      <xdr:rowOff>95250</xdr:rowOff>
    </xdr:to>
    <xdr:graphicFrame>
      <xdr:nvGraphicFramePr>
        <xdr:cNvPr id="78" name="グラフ 78"/>
        <xdr:cNvGraphicFramePr/>
      </xdr:nvGraphicFramePr>
      <xdr:xfrm>
        <a:off x="127739775" y="7400925"/>
        <a:ext cx="3371850" cy="2800350"/>
      </xdr:xfrm>
      <a:graphic>
        <a:graphicData uri="http://schemas.openxmlformats.org/drawingml/2006/chart">
          <c:chart xmlns:c="http://schemas.openxmlformats.org/drawingml/2006/chart" r:id="rId78"/>
        </a:graphicData>
      </a:graphic>
    </xdr:graphicFrame>
    <xdr:clientData/>
  </xdr:twoCellAnchor>
  <xdr:twoCellAnchor>
    <xdr:from>
      <xdr:col>192</xdr:col>
      <xdr:colOff>66675</xdr:colOff>
      <xdr:row>26</xdr:row>
      <xdr:rowOff>28575</xdr:rowOff>
    </xdr:from>
    <xdr:to>
      <xdr:col>196</xdr:col>
      <xdr:colOff>676275</xdr:colOff>
      <xdr:row>42</xdr:row>
      <xdr:rowOff>95250</xdr:rowOff>
    </xdr:to>
    <xdr:graphicFrame>
      <xdr:nvGraphicFramePr>
        <xdr:cNvPr id="79" name="グラフ 79"/>
        <xdr:cNvGraphicFramePr/>
      </xdr:nvGraphicFramePr>
      <xdr:xfrm>
        <a:off x="131102100" y="4133850"/>
        <a:ext cx="3352800" cy="2809875"/>
      </xdr:xfrm>
      <a:graphic>
        <a:graphicData uri="http://schemas.openxmlformats.org/drawingml/2006/chart">
          <c:chart xmlns:c="http://schemas.openxmlformats.org/drawingml/2006/chart" r:id="rId79"/>
        </a:graphicData>
      </a:graphic>
    </xdr:graphicFrame>
    <xdr:clientData/>
  </xdr:twoCellAnchor>
  <xdr:twoCellAnchor>
    <xdr:from>
      <xdr:col>192</xdr:col>
      <xdr:colOff>133350</xdr:colOff>
      <xdr:row>45</xdr:row>
      <xdr:rowOff>38100</xdr:rowOff>
    </xdr:from>
    <xdr:to>
      <xdr:col>197</xdr:col>
      <xdr:colOff>76200</xdr:colOff>
      <xdr:row>61</xdr:row>
      <xdr:rowOff>95250</xdr:rowOff>
    </xdr:to>
    <xdr:graphicFrame>
      <xdr:nvGraphicFramePr>
        <xdr:cNvPr id="80" name="グラフ 80"/>
        <xdr:cNvGraphicFramePr/>
      </xdr:nvGraphicFramePr>
      <xdr:xfrm>
        <a:off x="131168775" y="7400925"/>
        <a:ext cx="3371850" cy="2800350"/>
      </xdr:xfrm>
      <a:graphic>
        <a:graphicData uri="http://schemas.openxmlformats.org/drawingml/2006/chart">
          <c:chart xmlns:c="http://schemas.openxmlformats.org/drawingml/2006/chart" r:id="rId80"/>
        </a:graphicData>
      </a:graphic>
    </xdr:graphicFrame>
    <xdr:clientData/>
  </xdr:twoCellAnchor>
  <xdr:twoCellAnchor>
    <xdr:from>
      <xdr:col>202</xdr:col>
      <xdr:colOff>85725</xdr:colOff>
      <xdr:row>26</xdr:row>
      <xdr:rowOff>38100</xdr:rowOff>
    </xdr:from>
    <xdr:to>
      <xdr:col>207</xdr:col>
      <xdr:colOff>9525</xdr:colOff>
      <xdr:row>42</xdr:row>
      <xdr:rowOff>104775</xdr:rowOff>
    </xdr:to>
    <xdr:graphicFrame>
      <xdr:nvGraphicFramePr>
        <xdr:cNvPr id="81" name="グラフ 81"/>
        <xdr:cNvGraphicFramePr/>
      </xdr:nvGraphicFramePr>
      <xdr:xfrm>
        <a:off x="137979150" y="4143375"/>
        <a:ext cx="3352800" cy="2809875"/>
      </xdr:xfrm>
      <a:graphic>
        <a:graphicData uri="http://schemas.openxmlformats.org/drawingml/2006/chart">
          <c:chart xmlns:c="http://schemas.openxmlformats.org/drawingml/2006/chart" r:id="rId81"/>
        </a:graphicData>
      </a:graphic>
    </xdr:graphicFrame>
    <xdr:clientData/>
  </xdr:twoCellAnchor>
  <xdr:twoCellAnchor>
    <xdr:from>
      <xdr:col>202</xdr:col>
      <xdr:colOff>133350</xdr:colOff>
      <xdr:row>45</xdr:row>
      <xdr:rowOff>28575</xdr:rowOff>
    </xdr:from>
    <xdr:to>
      <xdr:col>207</xdr:col>
      <xdr:colOff>76200</xdr:colOff>
      <xdr:row>61</xdr:row>
      <xdr:rowOff>85725</xdr:rowOff>
    </xdr:to>
    <xdr:graphicFrame>
      <xdr:nvGraphicFramePr>
        <xdr:cNvPr id="82" name="グラフ 82"/>
        <xdr:cNvGraphicFramePr/>
      </xdr:nvGraphicFramePr>
      <xdr:xfrm>
        <a:off x="138026775" y="7391400"/>
        <a:ext cx="3371850" cy="2800350"/>
      </xdr:xfrm>
      <a:graphic>
        <a:graphicData uri="http://schemas.openxmlformats.org/drawingml/2006/chart">
          <c:chart xmlns:c="http://schemas.openxmlformats.org/drawingml/2006/chart" r:id="rId82"/>
        </a:graphicData>
      </a:graphic>
    </xdr:graphicFrame>
    <xdr:clientData/>
  </xdr:twoCellAnchor>
  <xdr:twoCellAnchor>
    <xdr:from>
      <xdr:col>207</xdr:col>
      <xdr:colOff>85725</xdr:colOff>
      <xdr:row>26</xdr:row>
      <xdr:rowOff>38100</xdr:rowOff>
    </xdr:from>
    <xdr:to>
      <xdr:col>212</xdr:col>
      <xdr:colOff>38100</xdr:colOff>
      <xdr:row>42</xdr:row>
      <xdr:rowOff>104775</xdr:rowOff>
    </xdr:to>
    <xdr:graphicFrame>
      <xdr:nvGraphicFramePr>
        <xdr:cNvPr id="83" name="グラフ 83"/>
        <xdr:cNvGraphicFramePr/>
      </xdr:nvGraphicFramePr>
      <xdr:xfrm>
        <a:off x="141408150" y="4143375"/>
        <a:ext cx="3381375" cy="2809875"/>
      </xdr:xfrm>
      <a:graphic>
        <a:graphicData uri="http://schemas.openxmlformats.org/drawingml/2006/chart">
          <c:chart xmlns:c="http://schemas.openxmlformats.org/drawingml/2006/chart" r:id="rId83"/>
        </a:graphicData>
      </a:graphic>
    </xdr:graphicFrame>
    <xdr:clientData/>
  </xdr:twoCellAnchor>
  <xdr:twoCellAnchor>
    <xdr:from>
      <xdr:col>207</xdr:col>
      <xdr:colOff>133350</xdr:colOff>
      <xdr:row>45</xdr:row>
      <xdr:rowOff>28575</xdr:rowOff>
    </xdr:from>
    <xdr:to>
      <xdr:col>212</xdr:col>
      <xdr:colOff>76200</xdr:colOff>
      <xdr:row>61</xdr:row>
      <xdr:rowOff>85725</xdr:rowOff>
    </xdr:to>
    <xdr:graphicFrame>
      <xdr:nvGraphicFramePr>
        <xdr:cNvPr id="84" name="グラフ 84"/>
        <xdr:cNvGraphicFramePr/>
      </xdr:nvGraphicFramePr>
      <xdr:xfrm>
        <a:off x="141455775" y="7391400"/>
        <a:ext cx="3371850" cy="2800350"/>
      </xdr:xfrm>
      <a:graphic>
        <a:graphicData uri="http://schemas.openxmlformats.org/drawingml/2006/chart">
          <c:chart xmlns:c="http://schemas.openxmlformats.org/drawingml/2006/chart" r:id="rId84"/>
        </a:graphicData>
      </a:graphic>
    </xdr:graphicFrame>
    <xdr:clientData/>
  </xdr:twoCellAnchor>
  <xdr:twoCellAnchor>
    <xdr:from>
      <xdr:col>212</xdr:col>
      <xdr:colOff>85725</xdr:colOff>
      <xdr:row>26</xdr:row>
      <xdr:rowOff>38100</xdr:rowOff>
    </xdr:from>
    <xdr:to>
      <xdr:col>217</xdr:col>
      <xdr:colOff>9525</xdr:colOff>
      <xdr:row>42</xdr:row>
      <xdr:rowOff>104775</xdr:rowOff>
    </xdr:to>
    <xdr:graphicFrame>
      <xdr:nvGraphicFramePr>
        <xdr:cNvPr id="85" name="グラフ 85"/>
        <xdr:cNvGraphicFramePr/>
      </xdr:nvGraphicFramePr>
      <xdr:xfrm>
        <a:off x="144837150" y="4143375"/>
        <a:ext cx="3352800" cy="2809875"/>
      </xdr:xfrm>
      <a:graphic>
        <a:graphicData uri="http://schemas.openxmlformats.org/drawingml/2006/chart">
          <c:chart xmlns:c="http://schemas.openxmlformats.org/drawingml/2006/chart" r:id="rId85"/>
        </a:graphicData>
      </a:graphic>
    </xdr:graphicFrame>
    <xdr:clientData/>
  </xdr:twoCellAnchor>
  <xdr:twoCellAnchor>
    <xdr:from>
      <xdr:col>212</xdr:col>
      <xdr:colOff>133350</xdr:colOff>
      <xdr:row>45</xdr:row>
      <xdr:rowOff>28575</xdr:rowOff>
    </xdr:from>
    <xdr:to>
      <xdr:col>217</xdr:col>
      <xdr:colOff>76200</xdr:colOff>
      <xdr:row>61</xdr:row>
      <xdr:rowOff>85725</xdr:rowOff>
    </xdr:to>
    <xdr:graphicFrame>
      <xdr:nvGraphicFramePr>
        <xdr:cNvPr id="86" name="グラフ 86"/>
        <xdr:cNvGraphicFramePr/>
      </xdr:nvGraphicFramePr>
      <xdr:xfrm>
        <a:off x="144884775" y="7391400"/>
        <a:ext cx="3371850" cy="2800350"/>
      </xdr:xfrm>
      <a:graphic>
        <a:graphicData uri="http://schemas.openxmlformats.org/drawingml/2006/chart">
          <c:chart xmlns:c="http://schemas.openxmlformats.org/drawingml/2006/chart" r:id="rId86"/>
        </a:graphicData>
      </a:graphic>
    </xdr:graphicFrame>
    <xdr:clientData/>
  </xdr:twoCellAnchor>
  <xdr:twoCellAnchor>
    <xdr:from>
      <xdr:col>217</xdr:col>
      <xdr:colOff>85725</xdr:colOff>
      <xdr:row>26</xdr:row>
      <xdr:rowOff>38100</xdr:rowOff>
    </xdr:from>
    <xdr:to>
      <xdr:col>222</xdr:col>
      <xdr:colOff>9525</xdr:colOff>
      <xdr:row>42</xdr:row>
      <xdr:rowOff>104775</xdr:rowOff>
    </xdr:to>
    <xdr:graphicFrame>
      <xdr:nvGraphicFramePr>
        <xdr:cNvPr id="87" name="グラフ 87"/>
        <xdr:cNvGraphicFramePr/>
      </xdr:nvGraphicFramePr>
      <xdr:xfrm>
        <a:off x="148266150" y="4143375"/>
        <a:ext cx="3352800" cy="2809875"/>
      </xdr:xfrm>
      <a:graphic>
        <a:graphicData uri="http://schemas.openxmlformats.org/drawingml/2006/chart">
          <c:chart xmlns:c="http://schemas.openxmlformats.org/drawingml/2006/chart" r:id="rId87"/>
        </a:graphicData>
      </a:graphic>
    </xdr:graphicFrame>
    <xdr:clientData/>
  </xdr:twoCellAnchor>
  <xdr:twoCellAnchor>
    <xdr:from>
      <xdr:col>217</xdr:col>
      <xdr:colOff>133350</xdr:colOff>
      <xdr:row>45</xdr:row>
      <xdr:rowOff>28575</xdr:rowOff>
    </xdr:from>
    <xdr:to>
      <xdr:col>222</xdr:col>
      <xdr:colOff>76200</xdr:colOff>
      <xdr:row>61</xdr:row>
      <xdr:rowOff>85725</xdr:rowOff>
    </xdr:to>
    <xdr:graphicFrame>
      <xdr:nvGraphicFramePr>
        <xdr:cNvPr id="88" name="グラフ 88"/>
        <xdr:cNvGraphicFramePr/>
      </xdr:nvGraphicFramePr>
      <xdr:xfrm>
        <a:off x="148313775" y="7391400"/>
        <a:ext cx="3371850" cy="2800350"/>
      </xdr:xfrm>
      <a:graphic>
        <a:graphicData uri="http://schemas.openxmlformats.org/drawingml/2006/chart">
          <c:chart xmlns:c="http://schemas.openxmlformats.org/drawingml/2006/chart" r:id="rId88"/>
        </a:graphicData>
      </a:graphic>
    </xdr:graphicFrame>
    <xdr:clientData/>
  </xdr:twoCellAnchor>
  <xdr:twoCellAnchor>
    <xdr:from>
      <xdr:col>222</xdr:col>
      <xdr:colOff>85725</xdr:colOff>
      <xdr:row>26</xdr:row>
      <xdr:rowOff>38100</xdr:rowOff>
    </xdr:from>
    <xdr:to>
      <xdr:col>227</xdr:col>
      <xdr:colOff>9525</xdr:colOff>
      <xdr:row>42</xdr:row>
      <xdr:rowOff>104775</xdr:rowOff>
    </xdr:to>
    <xdr:graphicFrame>
      <xdr:nvGraphicFramePr>
        <xdr:cNvPr id="89" name="グラフ 89"/>
        <xdr:cNvGraphicFramePr/>
      </xdr:nvGraphicFramePr>
      <xdr:xfrm>
        <a:off x="151695150" y="4143375"/>
        <a:ext cx="3352800" cy="2809875"/>
      </xdr:xfrm>
      <a:graphic>
        <a:graphicData uri="http://schemas.openxmlformats.org/drawingml/2006/chart">
          <c:chart xmlns:c="http://schemas.openxmlformats.org/drawingml/2006/chart" r:id="rId89"/>
        </a:graphicData>
      </a:graphic>
    </xdr:graphicFrame>
    <xdr:clientData/>
  </xdr:twoCellAnchor>
  <xdr:twoCellAnchor>
    <xdr:from>
      <xdr:col>222</xdr:col>
      <xdr:colOff>133350</xdr:colOff>
      <xdr:row>45</xdr:row>
      <xdr:rowOff>28575</xdr:rowOff>
    </xdr:from>
    <xdr:to>
      <xdr:col>227</xdr:col>
      <xdr:colOff>76200</xdr:colOff>
      <xdr:row>61</xdr:row>
      <xdr:rowOff>85725</xdr:rowOff>
    </xdr:to>
    <xdr:graphicFrame>
      <xdr:nvGraphicFramePr>
        <xdr:cNvPr id="90" name="グラフ 90"/>
        <xdr:cNvGraphicFramePr/>
      </xdr:nvGraphicFramePr>
      <xdr:xfrm>
        <a:off x="151742775" y="7391400"/>
        <a:ext cx="3371850" cy="2800350"/>
      </xdr:xfrm>
      <a:graphic>
        <a:graphicData uri="http://schemas.openxmlformats.org/drawingml/2006/chart">
          <c:chart xmlns:c="http://schemas.openxmlformats.org/drawingml/2006/chart" r:id="rId90"/>
        </a:graphicData>
      </a:graphic>
    </xdr:graphicFrame>
    <xdr:clientData/>
  </xdr:twoCellAnchor>
  <xdr:twoCellAnchor>
    <xdr:from>
      <xdr:col>227</xdr:col>
      <xdr:colOff>85725</xdr:colOff>
      <xdr:row>26</xdr:row>
      <xdr:rowOff>38100</xdr:rowOff>
    </xdr:from>
    <xdr:to>
      <xdr:col>232</xdr:col>
      <xdr:colOff>9525</xdr:colOff>
      <xdr:row>42</xdr:row>
      <xdr:rowOff>104775</xdr:rowOff>
    </xdr:to>
    <xdr:graphicFrame>
      <xdr:nvGraphicFramePr>
        <xdr:cNvPr id="91" name="グラフ 91"/>
        <xdr:cNvGraphicFramePr/>
      </xdr:nvGraphicFramePr>
      <xdr:xfrm>
        <a:off x="155124150" y="4143375"/>
        <a:ext cx="3352800" cy="2809875"/>
      </xdr:xfrm>
      <a:graphic>
        <a:graphicData uri="http://schemas.openxmlformats.org/drawingml/2006/chart">
          <c:chart xmlns:c="http://schemas.openxmlformats.org/drawingml/2006/chart" r:id="rId91"/>
        </a:graphicData>
      </a:graphic>
    </xdr:graphicFrame>
    <xdr:clientData/>
  </xdr:twoCellAnchor>
  <xdr:twoCellAnchor>
    <xdr:from>
      <xdr:col>227</xdr:col>
      <xdr:colOff>133350</xdr:colOff>
      <xdr:row>45</xdr:row>
      <xdr:rowOff>28575</xdr:rowOff>
    </xdr:from>
    <xdr:to>
      <xdr:col>232</xdr:col>
      <xdr:colOff>76200</xdr:colOff>
      <xdr:row>61</xdr:row>
      <xdr:rowOff>85725</xdr:rowOff>
    </xdr:to>
    <xdr:graphicFrame>
      <xdr:nvGraphicFramePr>
        <xdr:cNvPr id="92" name="グラフ 92"/>
        <xdr:cNvGraphicFramePr/>
      </xdr:nvGraphicFramePr>
      <xdr:xfrm>
        <a:off x="155171775" y="7391400"/>
        <a:ext cx="3371850" cy="2800350"/>
      </xdr:xfrm>
      <a:graphic>
        <a:graphicData uri="http://schemas.openxmlformats.org/drawingml/2006/chart">
          <c:chart xmlns:c="http://schemas.openxmlformats.org/drawingml/2006/chart" r:id="rId92"/>
        </a:graphicData>
      </a:graphic>
    </xdr:graphicFrame>
    <xdr:clientData/>
  </xdr:twoCellAnchor>
  <xdr:twoCellAnchor>
    <xdr:from>
      <xdr:col>232</xdr:col>
      <xdr:colOff>85725</xdr:colOff>
      <xdr:row>26</xdr:row>
      <xdr:rowOff>38100</xdr:rowOff>
    </xdr:from>
    <xdr:to>
      <xdr:col>237</xdr:col>
      <xdr:colOff>9525</xdr:colOff>
      <xdr:row>42</xdr:row>
      <xdr:rowOff>104775</xdr:rowOff>
    </xdr:to>
    <xdr:graphicFrame>
      <xdr:nvGraphicFramePr>
        <xdr:cNvPr id="93" name="グラフ 93"/>
        <xdr:cNvGraphicFramePr/>
      </xdr:nvGraphicFramePr>
      <xdr:xfrm>
        <a:off x="158553150" y="4143375"/>
        <a:ext cx="3352800" cy="2809875"/>
      </xdr:xfrm>
      <a:graphic>
        <a:graphicData uri="http://schemas.openxmlformats.org/drawingml/2006/chart">
          <c:chart xmlns:c="http://schemas.openxmlformats.org/drawingml/2006/chart" r:id="rId93"/>
        </a:graphicData>
      </a:graphic>
    </xdr:graphicFrame>
    <xdr:clientData/>
  </xdr:twoCellAnchor>
  <xdr:twoCellAnchor>
    <xdr:from>
      <xdr:col>232</xdr:col>
      <xdr:colOff>133350</xdr:colOff>
      <xdr:row>45</xdr:row>
      <xdr:rowOff>28575</xdr:rowOff>
    </xdr:from>
    <xdr:to>
      <xdr:col>237</xdr:col>
      <xdr:colOff>76200</xdr:colOff>
      <xdr:row>61</xdr:row>
      <xdr:rowOff>85725</xdr:rowOff>
    </xdr:to>
    <xdr:graphicFrame>
      <xdr:nvGraphicFramePr>
        <xdr:cNvPr id="94" name="グラフ 94"/>
        <xdr:cNvGraphicFramePr/>
      </xdr:nvGraphicFramePr>
      <xdr:xfrm>
        <a:off x="158600775" y="7391400"/>
        <a:ext cx="3371850" cy="2800350"/>
      </xdr:xfrm>
      <a:graphic>
        <a:graphicData uri="http://schemas.openxmlformats.org/drawingml/2006/chart">
          <c:chart xmlns:c="http://schemas.openxmlformats.org/drawingml/2006/chart" r:id="rId94"/>
        </a:graphicData>
      </a:graphic>
    </xdr:graphicFrame>
    <xdr:clientData/>
  </xdr:twoCellAnchor>
  <xdr:twoCellAnchor>
    <xdr:from>
      <xdr:col>237</xdr:col>
      <xdr:colOff>85725</xdr:colOff>
      <xdr:row>26</xdr:row>
      <xdr:rowOff>38100</xdr:rowOff>
    </xdr:from>
    <xdr:to>
      <xdr:col>242</xdr:col>
      <xdr:colOff>9525</xdr:colOff>
      <xdr:row>42</xdr:row>
      <xdr:rowOff>104775</xdr:rowOff>
    </xdr:to>
    <xdr:graphicFrame>
      <xdr:nvGraphicFramePr>
        <xdr:cNvPr id="95" name="グラフ 95"/>
        <xdr:cNvGraphicFramePr/>
      </xdr:nvGraphicFramePr>
      <xdr:xfrm>
        <a:off x="161982150" y="4143375"/>
        <a:ext cx="3352800" cy="2809875"/>
      </xdr:xfrm>
      <a:graphic>
        <a:graphicData uri="http://schemas.openxmlformats.org/drawingml/2006/chart">
          <c:chart xmlns:c="http://schemas.openxmlformats.org/drawingml/2006/chart" r:id="rId95"/>
        </a:graphicData>
      </a:graphic>
    </xdr:graphicFrame>
    <xdr:clientData/>
  </xdr:twoCellAnchor>
  <xdr:twoCellAnchor>
    <xdr:from>
      <xdr:col>237</xdr:col>
      <xdr:colOff>133350</xdr:colOff>
      <xdr:row>45</xdr:row>
      <xdr:rowOff>28575</xdr:rowOff>
    </xdr:from>
    <xdr:to>
      <xdr:col>242</xdr:col>
      <xdr:colOff>76200</xdr:colOff>
      <xdr:row>61</xdr:row>
      <xdr:rowOff>85725</xdr:rowOff>
    </xdr:to>
    <xdr:graphicFrame>
      <xdr:nvGraphicFramePr>
        <xdr:cNvPr id="96" name="グラフ 96"/>
        <xdr:cNvGraphicFramePr/>
      </xdr:nvGraphicFramePr>
      <xdr:xfrm>
        <a:off x="162029775" y="7391400"/>
        <a:ext cx="3371850" cy="2800350"/>
      </xdr:xfrm>
      <a:graphic>
        <a:graphicData uri="http://schemas.openxmlformats.org/drawingml/2006/chart">
          <c:chart xmlns:c="http://schemas.openxmlformats.org/drawingml/2006/chart" r:id="rId96"/>
        </a:graphicData>
      </a:graphic>
    </xdr:graphicFrame>
    <xdr:clientData/>
  </xdr:twoCellAnchor>
  <xdr:twoCellAnchor>
    <xdr:from>
      <xdr:col>242</xdr:col>
      <xdr:colOff>85725</xdr:colOff>
      <xdr:row>26</xdr:row>
      <xdr:rowOff>38100</xdr:rowOff>
    </xdr:from>
    <xdr:to>
      <xdr:col>246</xdr:col>
      <xdr:colOff>676275</xdr:colOff>
      <xdr:row>42</xdr:row>
      <xdr:rowOff>104775</xdr:rowOff>
    </xdr:to>
    <xdr:graphicFrame>
      <xdr:nvGraphicFramePr>
        <xdr:cNvPr id="97" name="グラフ 97"/>
        <xdr:cNvGraphicFramePr/>
      </xdr:nvGraphicFramePr>
      <xdr:xfrm>
        <a:off x="165411150" y="4143375"/>
        <a:ext cx="3333750" cy="2809875"/>
      </xdr:xfrm>
      <a:graphic>
        <a:graphicData uri="http://schemas.openxmlformats.org/drawingml/2006/chart">
          <c:chart xmlns:c="http://schemas.openxmlformats.org/drawingml/2006/chart" r:id="rId97"/>
        </a:graphicData>
      </a:graphic>
    </xdr:graphicFrame>
    <xdr:clientData/>
  </xdr:twoCellAnchor>
  <xdr:twoCellAnchor>
    <xdr:from>
      <xdr:col>242</xdr:col>
      <xdr:colOff>133350</xdr:colOff>
      <xdr:row>45</xdr:row>
      <xdr:rowOff>28575</xdr:rowOff>
    </xdr:from>
    <xdr:to>
      <xdr:col>247</xdr:col>
      <xdr:colOff>19050</xdr:colOff>
      <xdr:row>61</xdr:row>
      <xdr:rowOff>85725</xdr:rowOff>
    </xdr:to>
    <xdr:graphicFrame>
      <xdr:nvGraphicFramePr>
        <xdr:cNvPr id="98" name="グラフ 98"/>
        <xdr:cNvGraphicFramePr/>
      </xdr:nvGraphicFramePr>
      <xdr:xfrm>
        <a:off x="165458775" y="7391400"/>
        <a:ext cx="3314700" cy="2800350"/>
      </xdr:xfrm>
      <a:graphic>
        <a:graphicData uri="http://schemas.openxmlformats.org/drawingml/2006/chart">
          <c:chart xmlns:c="http://schemas.openxmlformats.org/drawingml/2006/chart" r:id="rId98"/>
        </a:graphicData>
      </a:graphic>
    </xdr:graphicFrame>
    <xdr:clientData/>
  </xdr:twoCellAnchor>
  <xdr:twoCellAnchor>
    <xdr:from>
      <xdr:col>247</xdr:col>
      <xdr:colOff>76200</xdr:colOff>
      <xdr:row>26</xdr:row>
      <xdr:rowOff>57150</xdr:rowOff>
    </xdr:from>
    <xdr:to>
      <xdr:col>252</xdr:col>
      <xdr:colOff>0</xdr:colOff>
      <xdr:row>42</xdr:row>
      <xdr:rowOff>123825</xdr:rowOff>
    </xdr:to>
    <xdr:graphicFrame>
      <xdr:nvGraphicFramePr>
        <xdr:cNvPr id="99" name="グラフ 99"/>
        <xdr:cNvGraphicFramePr/>
      </xdr:nvGraphicFramePr>
      <xdr:xfrm>
        <a:off x="168830625" y="4162425"/>
        <a:ext cx="3352800" cy="2809875"/>
      </xdr:xfrm>
      <a:graphic>
        <a:graphicData uri="http://schemas.openxmlformats.org/drawingml/2006/chart">
          <c:chart xmlns:c="http://schemas.openxmlformats.org/drawingml/2006/chart" r:id="rId99"/>
        </a:graphicData>
      </a:graphic>
    </xdr:graphicFrame>
    <xdr:clientData/>
  </xdr:twoCellAnchor>
  <xdr:twoCellAnchor>
    <xdr:from>
      <xdr:col>247</xdr:col>
      <xdr:colOff>95250</xdr:colOff>
      <xdr:row>45</xdr:row>
      <xdr:rowOff>28575</xdr:rowOff>
    </xdr:from>
    <xdr:to>
      <xdr:col>251</xdr:col>
      <xdr:colOff>676275</xdr:colOff>
      <xdr:row>61</xdr:row>
      <xdr:rowOff>85725</xdr:rowOff>
    </xdr:to>
    <xdr:graphicFrame>
      <xdr:nvGraphicFramePr>
        <xdr:cNvPr id="100" name="グラフ 100"/>
        <xdr:cNvGraphicFramePr/>
      </xdr:nvGraphicFramePr>
      <xdr:xfrm>
        <a:off x="168849675" y="7391400"/>
        <a:ext cx="3324225" cy="2800350"/>
      </xdr:xfrm>
      <a:graphic>
        <a:graphicData uri="http://schemas.openxmlformats.org/drawingml/2006/chart">
          <c:chart xmlns:c="http://schemas.openxmlformats.org/drawingml/2006/chart" r:id="rId100"/>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yDocuments\&#30476;&#25919;&#30740;&#31350;\&#30476;&#25919;&#12288;&#36001;&#25919;&#20998;&#26512;2009\&#9679;&#36001;&#25919;&#20998;&#26512;&#12471;&#12540;&#12488;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本シートの利用方法"/>
      <sheetName val="財政分析の目的"/>
      <sheetName val="財政分析の目的 (2)"/>
      <sheetName val="財政分析の目的 (3)"/>
      <sheetName val="対象と方法"/>
      <sheetName val="決算見込み"/>
      <sheetName val="バランスシート・行政コスト計算書"/>
      <sheetName val="決算カード"/>
      <sheetName val="財政事情"/>
      <sheetName val="財政改革プラン"/>
      <sheetName val="プライマリー・バランスとは"/>
      <sheetName val="(基礎的財政収支分析"/>
      <sheetName val="(修正基礎収支"/>
      <sheetName val="歳入歳出分析 (基礎収支) (06年度)"/>
      <sheetName val="基礎的財政収支累年表"/>
      <sheetName val="歳入歳出分析 (基礎収支) (06年度) (2)"/>
      <sheetName val="基礎的財政収支累年表 (2)"/>
      <sheetName val="資金運用分析"/>
      <sheetName val="投資的経費分析表"/>
      <sheetName val="債務償還可能年数分析 (2)"/>
      <sheetName val="債務償還可能年数分析"/>
      <sheetName val="債務償還可能年数分析◎ "/>
      <sheetName val="債務償還可能年数表　印刷用"/>
      <sheetName val="債務償還可能年数 (2)"/>
      <sheetName val="債務償還可能年数、財政力指数相関図"/>
      <sheetName val="地方債残高推移"/>
      <sheetName val="一人当たり地方債残高"/>
      <sheetName val="財政構造改革"/>
      <sheetName val="地方財政健全化法"/>
      <sheetName val="多角的財政分析"/>
      <sheetName val="都道府県比較"/>
      <sheetName val="社会生活統計指標"/>
      <sheetName val="財政力"/>
      <sheetName val="歳入の財源別構成比"/>
      <sheetName val="租税"/>
      <sheetName val="財政状況都道府県比較01財政力 (2)"/>
      <sheetName val="目的別支出の構成比"/>
      <sheetName val="性質別支出の構成比"/>
      <sheetName val="住民１人当たり目的別支出"/>
      <sheetName val="児童生徒１人当たり教育費"/>
      <sheetName val="地方財政用語集"/>
      <sheetName val="決算カードについて"/>
      <sheetName val="財政比較分析表の説明"/>
      <sheetName val="指標の説明"/>
      <sheetName val="地方財政白書"/>
      <sheetName val="民間機関R&amp;I"/>
      <sheetName val="ＡＰＥＮＤＩＸ"/>
      <sheetName val="事務の原則"/>
      <sheetName val="問題解決のプロセス　"/>
      <sheetName val="創造性の原則"/>
      <sheetName val="研究の方法"/>
      <sheetName val="情報管理"/>
      <sheetName val="製作ノート"/>
    </sheetNames>
    <sheetDataSet>
      <sheetData sheetId="0">
        <row r="43">
          <cell r="A43" t="str">
            <v>PART　Ⅱ</v>
          </cell>
          <cell r="H43" t="str">
            <v>目次へ</v>
          </cell>
        </row>
        <row r="45">
          <cell r="A45" t="str">
            <v>5-0</v>
          </cell>
          <cell r="B45" t="str">
            <v>プライマリー・バランスとは</v>
          </cell>
        </row>
        <row r="46">
          <cell r="B46" t="str">
            <v>     　脱借金への分岐点</v>
          </cell>
          <cell r="D46" t="str">
            <v>5-1</v>
          </cell>
          <cell r="E46" t="str">
            <v>基礎的財政収支分析</v>
          </cell>
        </row>
        <row r="47">
          <cell r="D47" t="str">
            <v>5-2</v>
          </cell>
          <cell r="E47" t="str">
            <v>修正基礎的財政収支分析</v>
          </cell>
        </row>
        <row r="48">
          <cell r="D48" t="str">
            <v>5-3</v>
          </cell>
          <cell r="E48" t="str">
            <v>基礎的財政収支分析　累年表</v>
          </cell>
        </row>
        <row r="49">
          <cell r="A49" t="str">
            <v>6-0</v>
          </cell>
          <cell r="B49" t="str">
            <v>一人当たり県債残高比較</v>
          </cell>
        </row>
        <row r="50">
          <cell r="B50" t="str">
            <v>　　　どこと比較すればいいか</v>
          </cell>
        </row>
        <row r="51">
          <cell r="A51" t="str">
            <v>7-0</v>
          </cell>
          <cell r="B51" t="str">
            <v>地方債残高と投資的経費の推移</v>
          </cell>
        </row>
        <row r="52">
          <cell r="B52" t="str">
            <v>　　　地方債発行は何のため</v>
          </cell>
        </row>
        <row r="53">
          <cell r="A53" t="str">
            <v>8-0</v>
          </cell>
          <cell r="B53" t="str">
            <v>投資的経費分析</v>
          </cell>
        </row>
        <row r="54">
          <cell r="B54" t="str">
            <v>　　　投資と減価償却のバランスとは</v>
          </cell>
        </row>
        <row r="55">
          <cell r="A55" t="str">
            <v>9-0</v>
          </cell>
          <cell r="B55" t="str">
            <v>債務償還可能年数分析</v>
          </cell>
        </row>
        <row r="56">
          <cell r="B56" t="str">
            <v>　　　何年で返済可能か</v>
          </cell>
          <cell r="D56" t="str">
            <v>9-1</v>
          </cell>
          <cell r="E56" t="str">
            <v>償還可能年数全国比較表</v>
          </cell>
        </row>
        <row r="57">
          <cell r="A57" t="str">
            <v>10-0</v>
          </cell>
          <cell r="B57" t="str">
            <v>資金運用分析</v>
          </cell>
        </row>
        <row r="58">
          <cell r="B58" t="str">
            <v>　　　何かが見える</v>
          </cell>
        </row>
        <row r="59">
          <cell r="A59" t="str">
            <v>11-0</v>
          </cell>
          <cell r="B59" t="str">
            <v>財政構造改革</v>
          </cell>
          <cell r="G59" t="str">
            <v>ＰＯＩＮＴ01</v>
          </cell>
          <cell r="H59" t="str">
            <v>事務原則とプロセス</v>
          </cell>
        </row>
        <row r="60">
          <cell r="B60" t="str">
            <v>　　　ポイントは何か</v>
          </cell>
          <cell r="G60" t="str">
            <v>ＰＯＩＮＴ02</v>
          </cell>
          <cell r="H60" t="str">
            <v>問題解決のプロセス</v>
          </cell>
        </row>
        <row r="61">
          <cell r="A61" t="str">
            <v>　TOPICS</v>
          </cell>
          <cell r="B61" t="str">
            <v>地方財政健全化法</v>
          </cell>
          <cell r="G61" t="str">
            <v>ＰＯＩＮＴ03</v>
          </cell>
          <cell r="H61" t="str">
            <v>創造性10の原則</v>
          </cell>
        </row>
        <row r="62">
          <cell r="G62" t="str">
            <v>ＰＯＩＮＴ04</v>
          </cell>
          <cell r="H62" t="str">
            <v>研究の方法</v>
          </cell>
        </row>
        <row r="63">
          <cell r="A63" t="str">
            <v>      ＤＡＴＡ</v>
          </cell>
          <cell r="B63" t="str">
            <v>都道府県のデータ(95,00,05年度)</v>
          </cell>
          <cell r="G63" t="str">
            <v>ＰＯＩＮＴ05</v>
          </cell>
          <cell r="H63" t="str">
            <v>情報管理について</v>
          </cell>
        </row>
        <row r="64">
          <cell r="B64" t="str">
            <v>①財政力</v>
          </cell>
        </row>
        <row r="65">
          <cell r="B65" t="str">
            <v>②歳入の財源別構成比</v>
          </cell>
          <cell r="D65" t="str">
            <v>③租税</v>
          </cell>
        </row>
        <row r="66">
          <cell r="B66" t="str">
            <v>④目的別支出の構成比</v>
          </cell>
          <cell r="D66" t="str">
            <v>⑤性質別支出の構成比</v>
          </cell>
          <cell r="G66" t="str">
            <v>88-0</v>
          </cell>
          <cell r="H66" t="str">
            <v>製作ノート</v>
          </cell>
        </row>
        <row r="67">
          <cell r="B67" t="str">
            <v>⑥住民１人当たり目的別支出</v>
          </cell>
        </row>
        <row r="68">
          <cell r="B68" t="str">
            <v>⑦児童・生徒１人当たりの教育費の歳出決算額</v>
          </cell>
        </row>
      </sheetData>
      <sheetData sheetId="45">
        <row r="9">
          <cell r="B9" t="str">
            <v>大区分</v>
          </cell>
          <cell r="C9" t="str">
            <v>区分</v>
          </cell>
          <cell r="D9" t="str">
            <v>説　　　明</v>
          </cell>
        </row>
        <row r="10">
          <cell r="B10" t="str">
            <v>○地方公共団体</v>
          </cell>
          <cell r="C10" t="str">
            <v>大都市</v>
          </cell>
          <cell r="D10" t="str">
            <v>地方自治法第252条の19第1項の指定を受けた人口50万以上の都市（札幌市、仙台市、さいたま市、千葉市、横浜市、川崎市、新潟市、静岡市、浜松市、名古屋市、京都市、大阪市、堺市、神戸市、広島市、北九州市及び福岡市。ただし、新潟市及び浜松市は平成19年4月1日の指定。）をいう。</v>
          </cell>
        </row>
        <row r="11">
          <cell r="D11" t="str">
            <v>　大都市では、都道府県が処理するとされている児童福祉に関する事務、身体障害者の福祉に関する事務、生活保護に関する事務、精神保健及び精神障害者の福祉に関する事務、都市計画に関する事務などの全部又は一部を特例として処理することができる。</v>
          </cell>
        </row>
        <row r="12">
          <cell r="C12" t="str">
            <v>中核市</v>
          </cell>
          <cell r="D12" t="str">
            <v>　地方自治法第252条の22第1項の指定を受けた都市（函館市、旭川市、青森市、秋田市、郡山市、いわき市、宇都宮市、川越市、船橋市、横須賀市、相模原市、富山市、金沢市、長野市、岐阜市、豊橋市、岡崎市、豊田市、高槻市、東大阪市、姫路市、奈良市、和歌山市、岡山市、倉敷市、福山市、下関市、高松市、松山市、高知市、長崎市、熊本市、大分市、宮崎市及び鹿児島市）をいう。人口30万以上の都市について、当該都市からの申し出に基づき政令で指定される。</v>
          </cell>
        </row>
        <row r="13">
          <cell r="D13" t="str">
            <v>　中核市では、都道府県が処理するとされている事務の特例として大都市が処理することができる事務のうち、都道府県が処理するほうが効率的な事務その他中核市において処理することが適当でない事務以外の事務、すなわち民生行政に関する事務、保健衛生に関する事務、都市計画等に関する事務、環境保全行政に関する事務などの全部又は一部を特例として処理することができる。</v>
          </cell>
        </row>
        <row r="34">
          <cell r="F34" t="str">
            <v>区分</v>
          </cell>
          <cell r="G34" t="str">
            <v>区分</v>
          </cell>
          <cell r="H34" t="str">
            <v>説　　　明</v>
          </cell>
        </row>
        <row r="35">
          <cell r="F35" t="str">
            <v>○決算統計基本用語</v>
          </cell>
          <cell r="G35" t="str">
            <v>普通会計</v>
          </cell>
          <cell r="H35" t="str">
            <v>　地方公共団体における地方公営事業会計以外の会計で、一般会計のほか、特別会計のうち地方公営事業会計に係るもの以外のものの純計額となる。個々の地方公共団体ごとに各会計の範囲が異なっているため、財政状況の統一的な掌握及び比較が困難であることから、地方財政統計上便宜的に用いられる会計区分。</v>
          </cell>
        </row>
        <row r="37">
          <cell r="G37" t="str">
            <v>地方公営事業会計</v>
          </cell>
          <cell r="H37" t="str">
            <v>　地方公共団体の経営する公営企業、国民健康保険事業、老人保健医療事業、介護保険事業、収益事業、農業共済事業、交通災害共済事業及び公立大学附属病院事業に係る会計の総称。</v>
          </cell>
        </row>
        <row r="39">
          <cell r="G39" t="str">
            <v>決算額</v>
          </cell>
          <cell r="H39" t="str">
            <v>　特に断りのない限り、普通会計に係る地方財政の純計額。</v>
          </cell>
        </row>
        <row r="41">
          <cell r="G41" t="str">
            <v>地方財政純計額、純計決算額又は純計</v>
          </cell>
          <cell r="H41" t="str">
            <v>　都道府県決算額と市町村決算額を単純に合計して財政規模を把握すると地方公共団体相互間の出し入れ部分について重複するため、この重複部分を控除して正味の財政規模を見出すことを純計という。</v>
          </cell>
        </row>
        <row r="42">
          <cell r="H42" t="str">
            <v>　したがって、都道府県決算額と市町村決算額の合計額は地方財政の純計額に一致しないことがある。</v>
          </cell>
        </row>
        <row r="44">
          <cell r="G44" t="str">
            <v>市町村決算額</v>
          </cell>
          <cell r="H44" t="str">
            <v>　大都市、中核市、特例市、都市、町村、特別区、一部事務組合及び広域連合における決算額の単純合計額から、一部事務組合及び広域連合とこれを組織する市区町村との間の相互重複額を控除したもの。</v>
          </cell>
        </row>
        <row r="46">
          <cell r="G46" t="str">
            <v>形式収支</v>
          </cell>
          <cell r="H46" t="str">
            <v>　歳入決算総額から歳出決算総額を差し引いた歳入歳出差引額。</v>
          </cell>
        </row>
        <row r="48">
          <cell r="G48" t="str">
            <v>実質収支</v>
          </cell>
          <cell r="H48" t="str">
            <v>　当該年度に属すべき収入と支出との実質的な差額をみるもので、形式収支から、翌年度に繰り越すべき継続費逓次繰越（継続費の毎年度の執行残額を継続最終年度まで逓次繰り越すこと。）、繰越明許費繰越（歳出予算の経費のうち、その性質上又は予算成立後の事由等により年度内に支出を終わらない見込みのものを、予算の定めるところにより翌年度に繰り越すこと。）等の財源を控除した額。</v>
          </cell>
        </row>
        <row r="49">
          <cell r="H49" t="str">
            <v>　通常、「黒字団体」、「赤字団体」という場合は、実質収支の黒字、赤字により判断する。</v>
          </cell>
        </row>
        <row r="60">
          <cell r="J60" t="str">
            <v>区分</v>
          </cell>
          <cell r="K60" t="str">
            <v>区分</v>
          </cell>
          <cell r="L60" t="str">
            <v>説　　　明</v>
          </cell>
        </row>
        <row r="61">
          <cell r="J61" t="str">
            <v>○歳入</v>
          </cell>
          <cell r="K61" t="str">
            <v>一般財源</v>
          </cell>
          <cell r="L61" t="str">
            <v>　地方税、地方譲与税、地方特例交付金及び地方交付税の合計額。なお、これらのほか、都道府県においては、市町村から都道府県が交付を受ける市町村たばこ税都道府県交付金、市町村においては、都道府県から市町村が交付を受ける利子割交付金、配当割交付金、株式等譲渡所得割交付金、地方消費税交付金、ゴルフ場利用税交付金、特別地方消費税交付金、自動車取得税交付金及び軽油引取税交付金（大都市のみ）を加算した額をいうが、これらの交付金は、地方財政の純計額においては、都道府県と市町村との間の重複額として控除される。</v>
          </cell>
        </row>
        <row r="64">
          <cell r="K64" t="str">
            <v>一般財源等</v>
          </cell>
          <cell r="L64" t="str">
            <v>　一般財源のほか、一般財源と同様に財源の使途が特定されず、どのような経費にも使用できる財源を合わせたもの。目的が特定されていない寄附金や売却目的が具体的事業に特定されない財産収入等のほか、減税補てん債や臨時財政対策債等が含まれる。</v>
          </cell>
        </row>
        <row r="66">
          <cell r="K66" t="str">
            <v>地方消費税、地方消費税清算金</v>
          </cell>
          <cell r="L66" t="str">
            <v>　平成9年4月に導入された道府県税であり、その賦課徴収は、当分の間、国が消費税と併せて行い、各都道府県に払い込むこととされている。また、各都道府県は、国から払い込まれた額を消費に相当する額に応じて、相互間で清算することとされている。特に断りのない限り、都道府県間における清算を行った後の額を地方消費税として歳入に計上し、地方消費税清算金は歳入・歳出いずれにも計上していない。</v>
          </cell>
        </row>
        <row r="68">
          <cell r="K68" t="str">
            <v>地方譲与税</v>
          </cell>
          <cell r="L68" t="str">
            <v>　国税として徴収し、そのまま地方公共団体に対して譲与する税。地方公共団体の財源とされているものについて、課税の便宜その他の事情から、徴収事務を国が代行している。</v>
          </cell>
        </row>
        <row r="69">
          <cell r="L69" t="str">
            <v>　現在、個人の所得課税に係る国から地方公共団体への本格的な税源の移譲を行うまでの間の暫定措置として所得税の収入額の一部を都道府県及び市町村に対して譲与する所得譲与税、地方道路税の収入額の全額を都道府県及び市町村に対して譲与する地方道路譲与税、石油ガス税の収入額の2分の1の額を都道府県及び大都市に対して譲与する石油ガス譲与税、特別とん税の収入額の全額を開港所在市町村に対して譲与する特別とん譲与税、自動車重量税の収入額の3分の1の額を市町村に対して譲与する自動車重量譲与税、航空機燃料税の収入額の13分の2の額</v>
          </cell>
        </row>
        <row r="96">
          <cell r="N96" t="str">
            <v>区分</v>
          </cell>
          <cell r="O96" t="str">
            <v>区分</v>
          </cell>
          <cell r="P96" t="str">
            <v>説　　　明</v>
          </cell>
        </row>
        <row r="97">
          <cell r="N97" t="str">
            <v>○歳出</v>
          </cell>
          <cell r="O97" t="str">
            <v>目的別歳出</v>
          </cell>
          <cell r="P97" t="str">
            <v>　行政目的に着目した歳出の分類。</v>
          </cell>
        </row>
        <row r="98">
          <cell r="P98" t="str">
            <v>　地方公共団体の経費は、その行政目的によって、総務費、民生費、衛生費、労働費、農林水産業費、商工費、土木費、消防費、警察費、教育費、公債費等に大別することができる。</v>
          </cell>
        </row>
        <row r="99">
          <cell r="O99" t="str">
            <v>性質別歳出</v>
          </cell>
          <cell r="P99" t="str">
            <v>　経費の経済的性質に着目した歳出の分類であり、義務的経費、投資的経費及びその他の経費に大別することができる。</v>
          </cell>
        </row>
        <row r="101">
          <cell r="O101" t="str">
            <v>一般歳出</v>
          </cell>
          <cell r="P101" t="str">
            <v>　国の一般歳出に準ずるものであり、歳出から、公債費、公営企業への繰出のうち公債費財源繰出、積立金、貸付金、前年度繰上充用金、税還付金を除いた額。</v>
          </cell>
        </row>
        <row r="103">
          <cell r="O103" t="str">
            <v>義務的経費</v>
          </cell>
          <cell r="P103" t="str">
            <v>　地方公共団体の歳出のうち、任意に削減できない極めて硬直性が強い経費。職員の給与等の人件費、生活保護費等の扶助費及び地方債の元利償還金等の公債費からなっている。</v>
          </cell>
        </row>
        <row r="105">
          <cell r="O105" t="str">
            <v>投資的経費</v>
          </cell>
          <cell r="P105" t="str">
            <v>　道路、橋りょう、公園、学校、公営住宅の建設等社会資本の整備等に要する経費であり、普通建設事業費、災害復旧事業費及び失業対策事業費から構成されている。</v>
          </cell>
        </row>
        <row r="107">
          <cell r="O107" t="str">
            <v>補助事業</v>
          </cell>
          <cell r="P107" t="str">
            <v>　地方公共団体が国から負担金又は補助金を受けて実施する事業。</v>
          </cell>
        </row>
        <row r="109">
          <cell r="O109" t="str">
            <v>単独事業</v>
          </cell>
          <cell r="P109" t="str">
            <v>　地方公共団体が国からの補助等を受けずに、独自の経費で任意に実施する事業。</v>
          </cell>
        </row>
        <row r="111">
          <cell r="O111" t="str">
            <v>国直轄事業</v>
          </cell>
          <cell r="P111" t="str">
            <v>　国が、道路、河川、砂防、港湾等の建設事業及びこれらの施設の災害復旧事業を自ら行う事業。事業の範囲は、それぞれの法律で規定されている。国直轄事業負担金は、法令の規定により、地方公共団体が国直轄事業の経費の一部を負担するもの。</v>
          </cell>
        </row>
        <row r="131">
          <cell r="R131" t="str">
            <v>区分</v>
          </cell>
          <cell r="S131" t="str">
            <v>区分</v>
          </cell>
          <cell r="T131" t="str">
            <v>説　　　明</v>
          </cell>
        </row>
        <row r="132">
          <cell r="R132" t="str">
            <v>○財政分析指標</v>
          </cell>
          <cell r="S132" t="str">
            <v>経常収支比率</v>
          </cell>
          <cell r="T132" t="str">
            <v>　地方公共団体の財政構造の弾力性を判断するための指標で、人件費、扶助費、公債費のように毎年度経常的に支出される経費（経常的経費）に充当された一般財源の額が、地方税、普通交付税を中心とする毎年度経常的に収入される一般財源（経常一般財源）、減税補てん債及び臨時財政対策債の合計額に占める割合。</v>
          </cell>
        </row>
        <row r="133">
          <cell r="T133" t="str">
            <v>　この指標は経常的経費に経常一般財源収入がどの程度充当されているかを見るものであり、比率が高いほど財政構造の硬直化が進んでいることを表す。</v>
          </cell>
        </row>
        <row r="134">
          <cell r="S134" t="str">
            <v>実質公債費比率</v>
          </cell>
          <cell r="T134" t="str">
            <v>　地方公共団体における公債費による財政負担の度合いを判断する指標として、起債に協議を要する団体と許可を要する団体の判定に用いられるもの（地方財政法第5条の4第1項第2号）。</v>
          </cell>
        </row>
        <row r="135">
          <cell r="T135" t="str">
            <v>起債制限比率について、準元利償還金の範囲等の見直しを行ったものであり、実質公債費比率が18％以上となる地方公共団体については、地方債協議制度移行後においても、起債に当たり許可が必要となる。</v>
          </cell>
        </row>
        <row r="136">
          <cell r="T136" t="str">
            <v>　実質公債費比率が25％以上の団体については、一定の地方債（一般単独事業に係る地方債）の起債が制限され、35％以上の団体については、さらにその制限の度合いが高まる（一部の一般公共事業に係る地方債についても起債が制限される。）こととなる。</v>
          </cell>
        </row>
        <row r="137">
          <cell r="S137" t="str">
            <v>起債制限比率</v>
          </cell>
          <cell r="T137" t="str">
            <v>　地方公共団体における公債費による財政負担の度合いを判断する指標の一つで、地方債元利償還金及び公債費に準じる債務負担行為に係る支出の合計額（地方交付税が措置されるものを除く。）に充当された一般財源の標準財政規模及び臨時財政対策債発行可能額の合計額（普通交付税の算定において基準財政需要額に算入された公債費を除く。）に対する割合で過去3年間の平均値。</v>
          </cell>
        </row>
        <row r="156">
          <cell r="V156" t="str">
            <v>大区分</v>
          </cell>
          <cell r="W156" t="str">
            <v>区分</v>
          </cell>
          <cell r="X156" t="str">
            <v>説　　　明</v>
          </cell>
        </row>
        <row r="157">
          <cell r="V157" t="str">
            <v>○地方財政計画等</v>
          </cell>
          <cell r="W157" t="str">
            <v>地方財政計画</v>
          </cell>
          <cell r="X157" t="str">
            <v>　内閣が作成する、翌年度の地方公共団体の歳入歳出総額の見込額に関する書類のこと。</v>
          </cell>
        </row>
        <row r="158">
          <cell r="X158" t="str">
            <v>　地方財政計画には、(1)地方交付税制度とのかかわりにおいての地方財源の保障を行う、(2)地方財政と国家財政・国民経済等との調整を行う、(3)個々の地方公共団体の行財政運営の指針となる、という役割がある。</v>
          </cell>
        </row>
        <row r="159">
          <cell r="W159" t="str">
            <v>一般行政経費</v>
          </cell>
          <cell r="X159" t="str">
            <v>　地方財政計画上の経費の一区分。教育文化施策、社会福祉施策、国土及び環境保全施策等の諸施策の推進に要する経費をはじめ、地方公共団体の設置する各種公用・公共用施設の管理運営に要する経費等、地方公共団体が地域社会の振興を図るとともに、その秩序を維持し、住民の安全・健康、福祉の維持向上を図るために行う一切の行政事務に要する経費から、給与関係経費、公債費、維持補修費、投資的経費及び公営企業繰出金として別途計上している経費を除いたものであり、広範な内容にわたっている。</v>
          </cell>
        </row>
        <row r="161">
          <cell r="W161" t="str">
            <v>地方債計画</v>
          </cell>
          <cell r="X161" t="str">
            <v>　地方財政法（昭和23年法律第109号）第5条の3第6項に規定する同意等を行なう地方債の予定額の総額等を示した年度計画。</v>
          </cell>
        </row>
        <row r="163">
          <cell r="W163" t="str">
            <v>債務負担行為</v>
          </cell>
          <cell r="X163" t="str">
            <v>　数年度にわたる建設工事、土地の購入等翌年度以降の経費支出や、債務保証又は損失補償のように債務不履行等の一定の事実が発生したときの支出を予定するなどの、将来の財政支出を約束する行為。</v>
          </cell>
        </row>
        <row r="164">
          <cell r="X164" t="str">
            <v>　地方自治法第214条及び第215条で予算の一部を構成することと規定されている。</v>
          </cell>
        </row>
        <row r="165">
          <cell r="W165" t="str">
            <v>財政調整基金</v>
          </cell>
          <cell r="X165" t="str">
            <v>　地方公共団体における年度間の財源の不均衡を調整するための基金。</v>
          </cell>
        </row>
        <row r="166">
          <cell r="W166" t="str">
            <v>減債基金</v>
          </cell>
          <cell r="X166" t="str">
            <v>　地方債の償還を計画的に行うための資金を積み立てる目的で設けられる基金。</v>
          </cell>
        </row>
        <row r="168">
          <cell r="W168" t="str">
            <v>その他特定目的基金</v>
          </cell>
          <cell r="X168" t="str">
            <v>　財政調整基金、減債基金の目的以外の特定の目的のために財産を維持し、資金を積み立てるために設置される基金。具体的には、庁舎等の建設のための基金、社会福祉の充実のための基金、災害対策基金等がある。　</v>
          </cell>
        </row>
        <row r="170">
          <cell r="W170" t="str">
            <v>基準財政需要額</v>
          </cell>
          <cell r="X170" t="str">
            <v>普通交付税の算定基礎となるもので、各地方公共団体が、合理的かつ妥当な水準における行政を行い、又は施設を維持するための財政需要を算定するものであり、各行政項目ごとに、次の算式により算出される。</v>
          </cell>
        </row>
        <row r="171">
          <cell r="X171" t="str">
            <v>（測定単位１当たり費用） × 測定単位</v>
          </cell>
        </row>
        <row r="172">
          <cell r="X172" t="str">
            <v>（人口・面積等） × 補正係数</v>
          </cell>
        </row>
        <row r="173">
          <cell r="X173" t="str">
            <v>（寒冷補正等） </v>
          </cell>
        </row>
        <row r="194">
          <cell r="Z194" t="str">
            <v>○公営企業</v>
          </cell>
          <cell r="AA194" t="str">
            <v>法適用企業・法非適用企業</v>
          </cell>
          <cell r="AB194" t="str">
            <v>　地方公営企業のうち、地方公営企業法の全部又は一部を適用している事業が法適用企業であり、それ以外の事業が法非適用企業である。</v>
          </cell>
        </row>
        <row r="195">
          <cell r="AB195" t="str">
            <v>　法適用企業には、地方公営企業法の全部を適用することが法律で定められている上水道、工業用水道、軌道、鉄道、自動車運送、電気（水力発電等）、ガスの7事業と、法律により財務規定等を適用するように定められている病院事業（以上、当然適用事業）、また、条例で全部又は一部を任意で適用する事業で、簡易水道、下水道等（以上、任意適用事業）がある。法非適用事業は、任意適用事業のうち、法律を適用していない事業である。</v>
          </cell>
        </row>
        <row r="196">
          <cell r="AA196" t="str">
            <v>損益収支</v>
          </cell>
          <cell r="AB196" t="str">
            <v>　地方公営企業の経営活動に伴い、当該年度内に発生した収益とそれに対応する費用の状況。</v>
          </cell>
        </row>
        <row r="198">
          <cell r="AA198" t="str">
            <v>資本収支</v>
          </cell>
          <cell r="AB198" t="str">
            <v>　地方公営企業の設置目的である住民へのサービス等の提供を維持するため及び将来の利用増等に対処して経営規模の拡大を図るために要する諸施設の整備、拡充等の建設改良費、これら建設改良に要する資金としての企業債収入、企業債の元金償還等に関する収入及び支出の状況。</v>
          </cell>
        </row>
        <row r="200">
          <cell r="AA200" t="str">
            <v>収益的収入</v>
          </cell>
          <cell r="AB200" t="str">
            <v>　地方公営企業の経営活動に伴い発生する料金を主体とした収益。</v>
          </cell>
        </row>
        <row r="202">
          <cell r="AA202" t="str">
            <v>資本的収入</v>
          </cell>
          <cell r="AB202" t="str">
            <v>　建設投資などの財源となる企業債、他会計繰入金、国庫（県）補助金などの収入。</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R62"/>
  <sheetViews>
    <sheetView tabSelected="1" zoomScalePageLayoutView="0" workbookViewId="0" topLeftCell="A7">
      <selection activeCell="H3" sqref="H3"/>
    </sheetView>
  </sheetViews>
  <sheetFormatPr defaultColWidth="9.00390625" defaultRowHeight="13.5"/>
  <cols>
    <col min="1" max="1" width="1.875" style="0" customWidth="1"/>
    <col min="2" max="2" width="7.75390625" style="0" customWidth="1"/>
  </cols>
  <sheetData>
    <row r="1" spans="3:16" ht="14.25" customHeight="1">
      <c r="C1" s="1"/>
      <c r="I1" s="2"/>
      <c r="M1" t="s">
        <v>133</v>
      </c>
      <c r="N1" t="s">
        <v>134</v>
      </c>
      <c r="P1" t="s">
        <v>135</v>
      </c>
    </row>
    <row r="2" spans="3:16" ht="14.25">
      <c r="C2" s="53" t="s">
        <v>207</v>
      </c>
      <c r="I2" s="2"/>
      <c r="N2" t="s">
        <v>134</v>
      </c>
      <c r="P2" t="s">
        <v>136</v>
      </c>
    </row>
    <row r="3" spans="8:233" ht="12.75">
      <c r="H3" s="2"/>
      <c r="N3" t="s">
        <v>134</v>
      </c>
      <c r="P3" t="s">
        <v>138</v>
      </c>
      <c r="AM3" s="2" t="s">
        <v>137</v>
      </c>
      <c r="BG3" s="2" t="s">
        <v>137</v>
      </c>
      <c r="CG3" s="2" t="s">
        <v>137</v>
      </c>
      <c r="EY3" s="2" t="s">
        <v>137</v>
      </c>
      <c r="FN3" s="2" t="s">
        <v>137</v>
      </c>
      <c r="HY3" s="2" t="s">
        <v>137</v>
      </c>
    </row>
    <row r="4" spans="3:228" ht="12.75">
      <c r="C4" t="s">
        <v>139</v>
      </c>
      <c r="J4" t="s">
        <v>140</v>
      </c>
      <c r="K4" t="s">
        <v>206</v>
      </c>
      <c r="T4" s="3" t="s">
        <v>141</v>
      </c>
      <c r="AG4" t="s">
        <v>0</v>
      </c>
      <c r="BA4" t="s">
        <v>142</v>
      </c>
      <c r="BZ4" t="s">
        <v>1</v>
      </c>
      <c r="ES4" t="s">
        <v>2</v>
      </c>
      <c r="FG4" t="s">
        <v>143</v>
      </c>
      <c r="HT4" t="s">
        <v>144</v>
      </c>
    </row>
    <row r="6" spans="1:252" ht="12.75">
      <c r="A6" s="4"/>
      <c r="B6" s="5" t="s">
        <v>145</v>
      </c>
      <c r="C6" s="6" t="s">
        <v>146</v>
      </c>
      <c r="D6" s="54" t="s">
        <v>147</v>
      </c>
      <c r="E6" s="55"/>
      <c r="F6" s="55"/>
      <c r="G6" s="56"/>
      <c r="H6" s="6" t="s">
        <v>146</v>
      </c>
      <c r="I6" s="54" t="s">
        <v>148</v>
      </c>
      <c r="J6" s="55"/>
      <c r="K6" s="55"/>
      <c r="L6" s="56"/>
      <c r="M6" s="6" t="s">
        <v>146</v>
      </c>
      <c r="N6" s="54" t="s">
        <v>149</v>
      </c>
      <c r="O6" s="55"/>
      <c r="P6" s="55"/>
      <c r="Q6" s="56"/>
      <c r="R6" s="6" t="s">
        <v>146</v>
      </c>
      <c r="S6" s="54" t="s">
        <v>150</v>
      </c>
      <c r="T6" s="55"/>
      <c r="U6" s="55"/>
      <c r="V6" s="56"/>
      <c r="W6" s="6" t="s">
        <v>146</v>
      </c>
      <c r="X6" s="54" t="s">
        <v>151</v>
      </c>
      <c r="Y6" s="55"/>
      <c r="Z6" s="55"/>
      <c r="AA6" s="56"/>
      <c r="AB6" s="6" t="s">
        <v>146</v>
      </c>
      <c r="AC6" s="54" t="s">
        <v>152</v>
      </c>
      <c r="AD6" s="55"/>
      <c r="AE6" s="55"/>
      <c r="AF6" s="56"/>
      <c r="AG6" s="6" t="s">
        <v>146</v>
      </c>
      <c r="AH6" s="54" t="s">
        <v>153</v>
      </c>
      <c r="AI6" s="55"/>
      <c r="AJ6" s="55"/>
      <c r="AK6" s="56"/>
      <c r="AL6" s="6" t="s">
        <v>146</v>
      </c>
      <c r="AM6" s="54" t="s">
        <v>154</v>
      </c>
      <c r="AN6" s="55"/>
      <c r="AO6" s="55"/>
      <c r="AP6" s="56"/>
      <c r="AQ6" s="6" t="s">
        <v>146</v>
      </c>
      <c r="AR6" s="54" t="s">
        <v>155</v>
      </c>
      <c r="AS6" s="55"/>
      <c r="AT6" s="55"/>
      <c r="AU6" s="56"/>
      <c r="AV6" s="6" t="s">
        <v>146</v>
      </c>
      <c r="AW6" s="54" t="s">
        <v>156</v>
      </c>
      <c r="AX6" s="55"/>
      <c r="AY6" s="55"/>
      <c r="AZ6" s="56"/>
      <c r="BA6" s="6" t="s">
        <v>146</v>
      </c>
      <c r="BB6" s="54" t="s">
        <v>157</v>
      </c>
      <c r="BC6" s="55"/>
      <c r="BD6" s="55"/>
      <c r="BE6" s="56"/>
      <c r="BF6" s="6" t="s">
        <v>146</v>
      </c>
      <c r="BG6" s="54" t="s">
        <v>158</v>
      </c>
      <c r="BH6" s="55"/>
      <c r="BI6" s="55"/>
      <c r="BJ6" s="56"/>
      <c r="BK6" s="6" t="s">
        <v>146</v>
      </c>
      <c r="BL6" s="54" t="s">
        <v>159</v>
      </c>
      <c r="BM6" s="55"/>
      <c r="BN6" s="55"/>
      <c r="BO6" s="56"/>
      <c r="BP6" s="6" t="s">
        <v>146</v>
      </c>
      <c r="BQ6" s="54" t="s">
        <v>160</v>
      </c>
      <c r="BR6" s="55"/>
      <c r="BS6" s="55"/>
      <c r="BT6" s="56"/>
      <c r="BU6" s="6" t="s">
        <v>146</v>
      </c>
      <c r="BV6" s="54" t="s">
        <v>161</v>
      </c>
      <c r="BW6" s="55"/>
      <c r="BX6" s="55"/>
      <c r="BY6" s="56"/>
      <c r="BZ6" s="6" t="s">
        <v>146</v>
      </c>
      <c r="CA6" s="54" t="s">
        <v>162</v>
      </c>
      <c r="CB6" s="55"/>
      <c r="CC6" s="55"/>
      <c r="CD6" s="56"/>
      <c r="CE6" s="6" t="s">
        <v>146</v>
      </c>
      <c r="CF6" s="54" t="s">
        <v>163</v>
      </c>
      <c r="CG6" s="55"/>
      <c r="CH6" s="55"/>
      <c r="CI6" s="56"/>
      <c r="CJ6" s="6" t="s">
        <v>146</v>
      </c>
      <c r="CK6" s="54" t="s">
        <v>164</v>
      </c>
      <c r="CL6" s="55"/>
      <c r="CM6" s="55"/>
      <c r="CN6" s="56"/>
      <c r="CO6" s="6" t="s">
        <v>146</v>
      </c>
      <c r="CP6" s="54" t="s">
        <v>165</v>
      </c>
      <c r="CQ6" s="55"/>
      <c r="CR6" s="55"/>
      <c r="CS6" s="56"/>
      <c r="CT6" s="6" t="s">
        <v>146</v>
      </c>
      <c r="CU6" s="54" t="s">
        <v>166</v>
      </c>
      <c r="CV6" s="55"/>
      <c r="CW6" s="55"/>
      <c r="CX6" s="56"/>
      <c r="CY6" s="6" t="s">
        <v>146</v>
      </c>
      <c r="CZ6" s="54" t="s">
        <v>167</v>
      </c>
      <c r="DA6" s="55"/>
      <c r="DB6" s="55"/>
      <c r="DC6" s="56"/>
      <c r="DD6" s="6" t="s">
        <v>146</v>
      </c>
      <c r="DE6" s="54" t="s">
        <v>168</v>
      </c>
      <c r="DF6" s="55"/>
      <c r="DG6" s="55"/>
      <c r="DH6" s="56"/>
      <c r="DI6" s="6" t="s">
        <v>146</v>
      </c>
      <c r="DJ6" s="54" t="s">
        <v>169</v>
      </c>
      <c r="DK6" s="55"/>
      <c r="DL6" s="55"/>
      <c r="DM6" s="56"/>
      <c r="DN6" s="6" t="s">
        <v>146</v>
      </c>
      <c r="DO6" s="54" t="s">
        <v>170</v>
      </c>
      <c r="DP6" s="55"/>
      <c r="DQ6" s="55"/>
      <c r="DR6" s="56"/>
      <c r="DS6" s="6" t="s">
        <v>146</v>
      </c>
      <c r="DT6" s="54" t="s">
        <v>171</v>
      </c>
      <c r="DU6" s="55"/>
      <c r="DV6" s="55"/>
      <c r="DW6" s="56"/>
      <c r="DX6" s="6" t="s">
        <v>146</v>
      </c>
      <c r="DY6" s="54" t="s">
        <v>172</v>
      </c>
      <c r="DZ6" s="55"/>
      <c r="EA6" s="55"/>
      <c r="EB6" s="56"/>
      <c r="EC6" s="6" t="s">
        <v>146</v>
      </c>
      <c r="ED6" s="54" t="s">
        <v>173</v>
      </c>
      <c r="EE6" s="55"/>
      <c r="EF6" s="55"/>
      <c r="EG6" s="56"/>
      <c r="EH6" s="6" t="s">
        <v>146</v>
      </c>
      <c r="EI6" s="54" t="s">
        <v>174</v>
      </c>
      <c r="EJ6" s="55"/>
      <c r="EK6" s="55"/>
      <c r="EL6" s="56"/>
      <c r="EM6" s="6" t="s">
        <v>146</v>
      </c>
      <c r="EN6" s="54" t="s">
        <v>175</v>
      </c>
      <c r="EO6" s="55"/>
      <c r="EP6" s="55"/>
      <c r="EQ6" s="56"/>
      <c r="ER6" s="6" t="s">
        <v>146</v>
      </c>
      <c r="ES6" s="54" t="s">
        <v>176</v>
      </c>
      <c r="ET6" s="55"/>
      <c r="EU6" s="55"/>
      <c r="EV6" s="56"/>
      <c r="EW6" s="6" t="s">
        <v>146</v>
      </c>
      <c r="EX6" s="54" t="s">
        <v>177</v>
      </c>
      <c r="EY6" s="55"/>
      <c r="EZ6" s="55"/>
      <c r="FA6" s="56"/>
      <c r="FB6" s="6" t="s">
        <v>146</v>
      </c>
      <c r="FC6" s="54" t="s">
        <v>178</v>
      </c>
      <c r="FD6" s="55"/>
      <c r="FE6" s="55"/>
      <c r="FF6" s="56"/>
      <c r="FG6" s="6" t="s">
        <v>146</v>
      </c>
      <c r="FH6" s="57" t="s">
        <v>179</v>
      </c>
      <c r="FI6" s="58"/>
      <c r="FJ6" s="58"/>
      <c r="FK6" s="59"/>
      <c r="FL6" s="6" t="s">
        <v>146</v>
      </c>
      <c r="FM6" s="57" t="s">
        <v>180</v>
      </c>
      <c r="FN6" s="58"/>
      <c r="FO6" s="58"/>
      <c r="FP6" s="59"/>
      <c r="FQ6" s="6" t="s">
        <v>146</v>
      </c>
      <c r="FR6" s="57" t="s">
        <v>181</v>
      </c>
      <c r="FS6" s="58"/>
      <c r="FT6" s="58"/>
      <c r="FU6" s="59"/>
      <c r="FV6" s="6" t="s">
        <v>146</v>
      </c>
      <c r="FW6" s="57" t="s">
        <v>182</v>
      </c>
      <c r="FX6" s="58"/>
      <c r="FY6" s="58"/>
      <c r="FZ6" s="59"/>
      <c r="GA6" s="6" t="s">
        <v>146</v>
      </c>
      <c r="GB6" s="54" t="s">
        <v>183</v>
      </c>
      <c r="GC6" s="55"/>
      <c r="GD6" s="55"/>
      <c r="GE6" s="56"/>
      <c r="GF6" s="6" t="s">
        <v>146</v>
      </c>
      <c r="GG6" s="54" t="s">
        <v>184</v>
      </c>
      <c r="GH6" s="55"/>
      <c r="GI6" s="55"/>
      <c r="GJ6" s="56"/>
      <c r="GK6" s="6" t="s">
        <v>146</v>
      </c>
      <c r="GL6" s="54" t="s">
        <v>185</v>
      </c>
      <c r="GM6" s="55"/>
      <c r="GN6" s="55"/>
      <c r="GO6" s="56"/>
      <c r="GP6" s="6" t="s">
        <v>146</v>
      </c>
      <c r="GQ6" s="54" t="s">
        <v>186</v>
      </c>
      <c r="GR6" s="55"/>
      <c r="GS6" s="55"/>
      <c r="GT6" s="56"/>
      <c r="GU6" s="6" t="s">
        <v>146</v>
      </c>
      <c r="GV6" s="54" t="s">
        <v>187</v>
      </c>
      <c r="GW6" s="55"/>
      <c r="GX6" s="55"/>
      <c r="GY6" s="56"/>
      <c r="GZ6" s="6" t="s">
        <v>146</v>
      </c>
      <c r="HA6" s="54" t="s">
        <v>188</v>
      </c>
      <c r="HB6" s="55"/>
      <c r="HC6" s="55"/>
      <c r="HD6" s="56"/>
      <c r="HE6" s="6" t="s">
        <v>146</v>
      </c>
      <c r="HF6" s="54" t="s">
        <v>189</v>
      </c>
      <c r="HG6" s="55"/>
      <c r="HH6" s="55"/>
      <c r="HI6" s="56"/>
      <c r="HJ6" s="6" t="s">
        <v>146</v>
      </c>
      <c r="HK6" s="54" t="s">
        <v>190</v>
      </c>
      <c r="HL6" s="55"/>
      <c r="HM6" s="55"/>
      <c r="HN6" s="56"/>
      <c r="HO6" s="6" t="s">
        <v>146</v>
      </c>
      <c r="HP6" s="54" t="s">
        <v>191</v>
      </c>
      <c r="HQ6" s="55"/>
      <c r="HR6" s="55"/>
      <c r="HS6" s="56"/>
      <c r="HT6" s="6" t="s">
        <v>146</v>
      </c>
      <c r="HU6" s="54" t="s">
        <v>192</v>
      </c>
      <c r="HV6" s="55"/>
      <c r="HW6" s="55"/>
      <c r="HX6" s="56"/>
      <c r="HY6" s="6" t="s">
        <v>146</v>
      </c>
      <c r="HZ6" s="54" t="s">
        <v>193</v>
      </c>
      <c r="IA6" s="55"/>
      <c r="IB6" s="55"/>
      <c r="IC6" s="56"/>
      <c r="ID6" s="6" t="s">
        <v>146</v>
      </c>
      <c r="IE6" s="54" t="s">
        <v>194</v>
      </c>
      <c r="IF6" s="55"/>
      <c r="IG6" s="55"/>
      <c r="IH6" s="56"/>
      <c r="II6" s="6" t="s">
        <v>146</v>
      </c>
      <c r="IJ6" s="54" t="s">
        <v>195</v>
      </c>
      <c r="IK6" s="55"/>
      <c r="IL6" s="55"/>
      <c r="IM6" s="56"/>
      <c r="IN6" s="6" t="s">
        <v>146</v>
      </c>
      <c r="IO6" s="54" t="s">
        <v>196</v>
      </c>
      <c r="IP6" s="55"/>
      <c r="IQ6" s="55"/>
      <c r="IR6" s="56"/>
    </row>
    <row r="7" spans="1:252" ht="12.75">
      <c r="A7" s="7"/>
      <c r="B7" s="8"/>
      <c r="C7" s="6" t="s">
        <v>197</v>
      </c>
      <c r="D7" s="6" t="s">
        <v>198</v>
      </c>
      <c r="E7" s="6" t="s">
        <v>199</v>
      </c>
      <c r="F7" s="6" t="s">
        <v>200</v>
      </c>
      <c r="G7" s="6" t="s">
        <v>201</v>
      </c>
      <c r="H7" s="6" t="s">
        <v>197</v>
      </c>
      <c r="I7" s="6" t="s">
        <v>198</v>
      </c>
      <c r="J7" s="6" t="s">
        <v>199</v>
      </c>
      <c r="K7" s="6" t="s">
        <v>3</v>
      </c>
      <c r="L7" s="6" t="s">
        <v>201</v>
      </c>
      <c r="M7" s="6" t="s">
        <v>197</v>
      </c>
      <c r="N7" s="6" t="s">
        <v>198</v>
      </c>
      <c r="O7" s="6" t="s">
        <v>199</v>
      </c>
      <c r="P7" s="6" t="s">
        <v>3</v>
      </c>
      <c r="Q7" s="6" t="s">
        <v>201</v>
      </c>
      <c r="R7" s="6" t="s">
        <v>197</v>
      </c>
      <c r="S7" s="6" t="s">
        <v>198</v>
      </c>
      <c r="T7" s="6" t="s">
        <v>199</v>
      </c>
      <c r="U7" s="6" t="s">
        <v>4</v>
      </c>
      <c r="V7" s="6" t="s">
        <v>201</v>
      </c>
      <c r="W7" s="6" t="s">
        <v>197</v>
      </c>
      <c r="X7" s="6" t="s">
        <v>198</v>
      </c>
      <c r="Y7" s="6" t="s">
        <v>199</v>
      </c>
      <c r="Z7" s="6" t="s">
        <v>4</v>
      </c>
      <c r="AA7" s="6" t="s">
        <v>201</v>
      </c>
      <c r="AB7" s="6" t="s">
        <v>197</v>
      </c>
      <c r="AC7" s="6" t="s">
        <v>198</v>
      </c>
      <c r="AD7" s="6" t="s">
        <v>199</v>
      </c>
      <c r="AE7" s="6" t="s">
        <v>4</v>
      </c>
      <c r="AF7" s="6" t="s">
        <v>201</v>
      </c>
      <c r="AG7" s="6" t="s">
        <v>197</v>
      </c>
      <c r="AH7" s="6" t="s">
        <v>198</v>
      </c>
      <c r="AI7" s="6" t="s">
        <v>199</v>
      </c>
      <c r="AJ7" s="6" t="s">
        <v>4</v>
      </c>
      <c r="AK7" s="6" t="s">
        <v>201</v>
      </c>
      <c r="AL7" s="6" t="s">
        <v>197</v>
      </c>
      <c r="AM7" s="6" t="s">
        <v>198</v>
      </c>
      <c r="AN7" s="6" t="s">
        <v>199</v>
      </c>
      <c r="AO7" s="6" t="s">
        <v>4</v>
      </c>
      <c r="AP7" s="6" t="s">
        <v>201</v>
      </c>
      <c r="AQ7" s="6" t="s">
        <v>197</v>
      </c>
      <c r="AR7" s="6" t="s">
        <v>198</v>
      </c>
      <c r="AS7" s="6" t="s">
        <v>199</v>
      </c>
      <c r="AT7" s="6" t="s">
        <v>4</v>
      </c>
      <c r="AU7" s="6" t="s">
        <v>201</v>
      </c>
      <c r="AV7" s="6" t="s">
        <v>197</v>
      </c>
      <c r="AW7" s="6" t="s">
        <v>198</v>
      </c>
      <c r="AX7" s="6" t="s">
        <v>199</v>
      </c>
      <c r="AY7" s="6" t="s">
        <v>4</v>
      </c>
      <c r="AZ7" s="6" t="s">
        <v>201</v>
      </c>
      <c r="BA7" s="6" t="s">
        <v>197</v>
      </c>
      <c r="BB7" s="6" t="s">
        <v>198</v>
      </c>
      <c r="BC7" s="6" t="s">
        <v>199</v>
      </c>
      <c r="BD7" s="6" t="s">
        <v>4</v>
      </c>
      <c r="BE7" s="6" t="s">
        <v>201</v>
      </c>
      <c r="BF7" s="6" t="s">
        <v>197</v>
      </c>
      <c r="BG7" s="6" t="s">
        <v>198</v>
      </c>
      <c r="BH7" s="6" t="s">
        <v>199</v>
      </c>
      <c r="BI7" s="6" t="s">
        <v>4</v>
      </c>
      <c r="BJ7" s="6" t="s">
        <v>201</v>
      </c>
      <c r="BK7" s="6" t="s">
        <v>197</v>
      </c>
      <c r="BL7" s="6" t="s">
        <v>198</v>
      </c>
      <c r="BM7" s="6" t="s">
        <v>199</v>
      </c>
      <c r="BN7" s="6" t="s">
        <v>3</v>
      </c>
      <c r="BO7" s="6" t="s">
        <v>201</v>
      </c>
      <c r="BP7" s="6" t="s">
        <v>197</v>
      </c>
      <c r="BQ7" s="6" t="s">
        <v>198</v>
      </c>
      <c r="BR7" s="6" t="s">
        <v>199</v>
      </c>
      <c r="BS7" s="6" t="s">
        <v>200</v>
      </c>
      <c r="BT7" s="6" t="s">
        <v>201</v>
      </c>
      <c r="BU7" s="6" t="s">
        <v>197</v>
      </c>
      <c r="BV7" s="6" t="s">
        <v>198</v>
      </c>
      <c r="BW7" s="6" t="s">
        <v>199</v>
      </c>
      <c r="BX7" s="6" t="s">
        <v>200</v>
      </c>
      <c r="BY7" s="6" t="s">
        <v>201</v>
      </c>
      <c r="BZ7" s="6" t="s">
        <v>197</v>
      </c>
      <c r="CA7" s="6" t="s">
        <v>198</v>
      </c>
      <c r="CB7" s="6" t="s">
        <v>199</v>
      </c>
      <c r="CC7" s="6" t="s">
        <v>200</v>
      </c>
      <c r="CD7" s="6" t="s">
        <v>201</v>
      </c>
      <c r="CE7" s="6" t="s">
        <v>197</v>
      </c>
      <c r="CF7" s="6" t="s">
        <v>198</v>
      </c>
      <c r="CG7" s="6" t="s">
        <v>199</v>
      </c>
      <c r="CH7" s="6" t="s">
        <v>200</v>
      </c>
      <c r="CI7" s="6" t="s">
        <v>201</v>
      </c>
      <c r="CJ7" s="6" t="s">
        <v>197</v>
      </c>
      <c r="CK7" s="6" t="s">
        <v>198</v>
      </c>
      <c r="CL7" s="6" t="s">
        <v>199</v>
      </c>
      <c r="CM7" s="6" t="s">
        <v>200</v>
      </c>
      <c r="CN7" s="6" t="s">
        <v>201</v>
      </c>
      <c r="CO7" s="6" t="s">
        <v>197</v>
      </c>
      <c r="CP7" s="6" t="s">
        <v>198</v>
      </c>
      <c r="CQ7" s="6" t="s">
        <v>199</v>
      </c>
      <c r="CR7" s="6" t="s">
        <v>200</v>
      </c>
      <c r="CS7" s="6" t="s">
        <v>201</v>
      </c>
      <c r="CT7" s="6" t="s">
        <v>197</v>
      </c>
      <c r="CU7" s="6" t="s">
        <v>198</v>
      </c>
      <c r="CV7" s="6" t="s">
        <v>199</v>
      </c>
      <c r="CW7" s="6" t="s">
        <v>200</v>
      </c>
      <c r="CX7" s="6" t="s">
        <v>201</v>
      </c>
      <c r="CY7" s="6" t="s">
        <v>197</v>
      </c>
      <c r="CZ7" s="6" t="s">
        <v>198</v>
      </c>
      <c r="DA7" s="6" t="s">
        <v>199</v>
      </c>
      <c r="DB7" s="6" t="s">
        <v>200</v>
      </c>
      <c r="DC7" s="6" t="s">
        <v>201</v>
      </c>
      <c r="DD7" s="6" t="s">
        <v>197</v>
      </c>
      <c r="DE7" s="6" t="s">
        <v>198</v>
      </c>
      <c r="DF7" s="6" t="s">
        <v>199</v>
      </c>
      <c r="DG7" s="6" t="s">
        <v>200</v>
      </c>
      <c r="DH7" s="6" t="s">
        <v>201</v>
      </c>
      <c r="DI7" s="6" t="s">
        <v>197</v>
      </c>
      <c r="DJ7" s="6" t="s">
        <v>198</v>
      </c>
      <c r="DK7" s="6" t="s">
        <v>199</v>
      </c>
      <c r="DL7" s="6" t="s">
        <v>200</v>
      </c>
      <c r="DM7" s="6" t="s">
        <v>201</v>
      </c>
      <c r="DN7" s="6" t="s">
        <v>197</v>
      </c>
      <c r="DO7" s="6" t="s">
        <v>198</v>
      </c>
      <c r="DP7" s="6" t="s">
        <v>199</v>
      </c>
      <c r="DQ7" s="6" t="s">
        <v>200</v>
      </c>
      <c r="DR7" s="6" t="s">
        <v>201</v>
      </c>
      <c r="DS7" s="6" t="s">
        <v>197</v>
      </c>
      <c r="DT7" s="6" t="s">
        <v>198</v>
      </c>
      <c r="DU7" s="6" t="s">
        <v>199</v>
      </c>
      <c r="DV7" s="6" t="s">
        <v>200</v>
      </c>
      <c r="DW7" s="6" t="s">
        <v>201</v>
      </c>
      <c r="DX7" s="6" t="s">
        <v>197</v>
      </c>
      <c r="DY7" s="6" t="s">
        <v>198</v>
      </c>
      <c r="DZ7" s="6" t="s">
        <v>199</v>
      </c>
      <c r="EA7" s="6" t="s">
        <v>200</v>
      </c>
      <c r="EB7" s="6" t="s">
        <v>201</v>
      </c>
      <c r="EC7" s="6" t="s">
        <v>197</v>
      </c>
      <c r="ED7" s="6" t="s">
        <v>198</v>
      </c>
      <c r="EE7" s="6" t="s">
        <v>199</v>
      </c>
      <c r="EF7" s="6" t="s">
        <v>200</v>
      </c>
      <c r="EG7" s="6" t="s">
        <v>201</v>
      </c>
      <c r="EH7" s="6" t="s">
        <v>197</v>
      </c>
      <c r="EI7" s="6" t="s">
        <v>198</v>
      </c>
      <c r="EJ7" s="6" t="s">
        <v>199</v>
      </c>
      <c r="EK7" s="6" t="s">
        <v>200</v>
      </c>
      <c r="EL7" s="6" t="s">
        <v>201</v>
      </c>
      <c r="EM7" s="6" t="s">
        <v>197</v>
      </c>
      <c r="EN7" s="6" t="s">
        <v>198</v>
      </c>
      <c r="EO7" s="6" t="s">
        <v>199</v>
      </c>
      <c r="EP7" s="6" t="s">
        <v>200</v>
      </c>
      <c r="EQ7" s="6" t="s">
        <v>201</v>
      </c>
      <c r="ER7" s="6" t="s">
        <v>197</v>
      </c>
      <c r="ES7" s="6" t="s">
        <v>198</v>
      </c>
      <c r="ET7" s="6" t="s">
        <v>199</v>
      </c>
      <c r="EU7" s="6" t="s">
        <v>200</v>
      </c>
      <c r="EV7" s="6" t="s">
        <v>201</v>
      </c>
      <c r="EW7" s="6" t="s">
        <v>197</v>
      </c>
      <c r="EX7" s="6" t="s">
        <v>198</v>
      </c>
      <c r="EY7" s="6" t="s">
        <v>199</v>
      </c>
      <c r="EZ7" s="6" t="s">
        <v>200</v>
      </c>
      <c r="FA7" s="6" t="s">
        <v>201</v>
      </c>
      <c r="FB7" s="6" t="s">
        <v>197</v>
      </c>
      <c r="FC7" s="6" t="s">
        <v>198</v>
      </c>
      <c r="FD7" s="6" t="s">
        <v>199</v>
      </c>
      <c r="FE7" s="6" t="s">
        <v>200</v>
      </c>
      <c r="FF7" s="6" t="s">
        <v>201</v>
      </c>
      <c r="FG7" s="6" t="s">
        <v>197</v>
      </c>
      <c r="FH7" s="6" t="s">
        <v>198</v>
      </c>
      <c r="FI7" s="6" t="s">
        <v>199</v>
      </c>
      <c r="FJ7" s="6" t="s">
        <v>200</v>
      </c>
      <c r="FK7" s="6" t="s">
        <v>201</v>
      </c>
      <c r="FL7" s="6" t="s">
        <v>197</v>
      </c>
      <c r="FM7" s="6" t="s">
        <v>198</v>
      </c>
      <c r="FN7" s="6" t="s">
        <v>199</v>
      </c>
      <c r="FO7" s="6" t="s">
        <v>200</v>
      </c>
      <c r="FP7" s="6" t="s">
        <v>201</v>
      </c>
      <c r="FQ7" s="6" t="s">
        <v>197</v>
      </c>
      <c r="FR7" s="6" t="s">
        <v>198</v>
      </c>
      <c r="FS7" s="6" t="s">
        <v>199</v>
      </c>
      <c r="FT7" s="6" t="s">
        <v>200</v>
      </c>
      <c r="FU7" s="6" t="s">
        <v>201</v>
      </c>
      <c r="FV7" s="6" t="s">
        <v>197</v>
      </c>
      <c r="FW7" s="6" t="s">
        <v>198</v>
      </c>
      <c r="FX7" s="6" t="s">
        <v>199</v>
      </c>
      <c r="FY7" s="6" t="s">
        <v>200</v>
      </c>
      <c r="FZ7" s="6" t="s">
        <v>201</v>
      </c>
      <c r="GA7" s="6" t="s">
        <v>197</v>
      </c>
      <c r="GB7" s="6" t="s">
        <v>198</v>
      </c>
      <c r="GC7" s="6" t="s">
        <v>199</v>
      </c>
      <c r="GD7" s="6" t="s">
        <v>200</v>
      </c>
      <c r="GE7" s="6" t="s">
        <v>201</v>
      </c>
      <c r="GF7" s="6" t="s">
        <v>197</v>
      </c>
      <c r="GG7" s="6" t="s">
        <v>198</v>
      </c>
      <c r="GH7" s="6" t="s">
        <v>199</v>
      </c>
      <c r="GI7" s="6" t="s">
        <v>200</v>
      </c>
      <c r="GJ7" s="6" t="s">
        <v>201</v>
      </c>
      <c r="GK7" s="6" t="s">
        <v>197</v>
      </c>
      <c r="GL7" s="6" t="s">
        <v>198</v>
      </c>
      <c r="GM7" s="6" t="s">
        <v>199</v>
      </c>
      <c r="GN7" s="6" t="s">
        <v>200</v>
      </c>
      <c r="GO7" s="6" t="s">
        <v>201</v>
      </c>
      <c r="GP7" s="6" t="s">
        <v>197</v>
      </c>
      <c r="GQ7" s="6" t="s">
        <v>198</v>
      </c>
      <c r="GR7" s="6" t="s">
        <v>199</v>
      </c>
      <c r="GS7" s="6" t="s">
        <v>200</v>
      </c>
      <c r="GT7" s="6" t="s">
        <v>201</v>
      </c>
      <c r="GU7" s="6" t="s">
        <v>197</v>
      </c>
      <c r="GV7" s="6" t="s">
        <v>198</v>
      </c>
      <c r="GW7" s="6" t="s">
        <v>199</v>
      </c>
      <c r="GX7" s="6" t="s">
        <v>200</v>
      </c>
      <c r="GY7" s="6" t="s">
        <v>201</v>
      </c>
      <c r="GZ7" s="6" t="s">
        <v>197</v>
      </c>
      <c r="HA7" s="6" t="s">
        <v>198</v>
      </c>
      <c r="HB7" s="6" t="s">
        <v>199</v>
      </c>
      <c r="HC7" s="6" t="s">
        <v>200</v>
      </c>
      <c r="HD7" s="6" t="s">
        <v>201</v>
      </c>
      <c r="HE7" s="6" t="s">
        <v>197</v>
      </c>
      <c r="HF7" s="6" t="s">
        <v>198</v>
      </c>
      <c r="HG7" s="6" t="s">
        <v>199</v>
      </c>
      <c r="HH7" s="6" t="s">
        <v>200</v>
      </c>
      <c r="HI7" s="6" t="s">
        <v>201</v>
      </c>
      <c r="HJ7" s="6" t="s">
        <v>197</v>
      </c>
      <c r="HK7" s="6" t="s">
        <v>198</v>
      </c>
      <c r="HL7" s="6" t="s">
        <v>199</v>
      </c>
      <c r="HM7" s="6" t="s">
        <v>200</v>
      </c>
      <c r="HN7" s="6" t="s">
        <v>201</v>
      </c>
      <c r="HO7" s="6" t="s">
        <v>197</v>
      </c>
      <c r="HP7" s="6" t="s">
        <v>198</v>
      </c>
      <c r="HQ7" s="6" t="s">
        <v>199</v>
      </c>
      <c r="HR7" s="6" t="s">
        <v>200</v>
      </c>
      <c r="HS7" s="6" t="s">
        <v>201</v>
      </c>
      <c r="HT7" s="6" t="s">
        <v>197</v>
      </c>
      <c r="HU7" s="6" t="s">
        <v>198</v>
      </c>
      <c r="HV7" s="6" t="s">
        <v>199</v>
      </c>
      <c r="HW7" s="6" t="s">
        <v>200</v>
      </c>
      <c r="HX7" s="6" t="s">
        <v>201</v>
      </c>
      <c r="HY7" s="6" t="s">
        <v>197</v>
      </c>
      <c r="HZ7" s="6" t="s">
        <v>198</v>
      </c>
      <c r="IA7" s="6" t="s">
        <v>199</v>
      </c>
      <c r="IB7" s="6" t="s">
        <v>200</v>
      </c>
      <c r="IC7" s="6" t="s">
        <v>201</v>
      </c>
      <c r="ID7" s="6" t="s">
        <v>197</v>
      </c>
      <c r="IE7" s="6" t="s">
        <v>198</v>
      </c>
      <c r="IF7" s="6" t="s">
        <v>199</v>
      </c>
      <c r="IG7" s="6" t="s">
        <v>200</v>
      </c>
      <c r="IH7" s="6" t="s">
        <v>201</v>
      </c>
      <c r="II7" s="6" t="s">
        <v>197</v>
      </c>
      <c r="IJ7" s="6" t="s">
        <v>198</v>
      </c>
      <c r="IK7" s="6" t="s">
        <v>199</v>
      </c>
      <c r="IL7" s="6" t="s">
        <v>200</v>
      </c>
      <c r="IM7" s="6" t="s">
        <v>201</v>
      </c>
      <c r="IN7" s="6" t="s">
        <v>197</v>
      </c>
      <c r="IO7" s="6" t="s">
        <v>198</v>
      </c>
      <c r="IP7" s="6" t="s">
        <v>199</v>
      </c>
      <c r="IQ7" s="6" t="s">
        <v>200</v>
      </c>
      <c r="IR7" s="6" t="s">
        <v>201</v>
      </c>
    </row>
    <row r="8" spans="1:252" ht="12.75">
      <c r="A8" s="9"/>
      <c r="B8" s="10" t="s">
        <v>197</v>
      </c>
      <c r="C8" s="6">
        <v>1970</v>
      </c>
      <c r="D8" s="11">
        <v>0.5221</v>
      </c>
      <c r="E8" s="11">
        <v>0.2778</v>
      </c>
      <c r="F8" s="11">
        <v>0.6195</v>
      </c>
      <c r="G8" s="12">
        <f aca="true" t="shared" si="0" ref="G8:G17">+IF(D8*E8*F8&lt;&gt;0,+(F8-D8)/E8*10+50,"")</f>
        <v>53.50611951043916</v>
      </c>
      <c r="H8" s="6">
        <v>1970</v>
      </c>
      <c r="I8" s="12">
        <v>1.8</v>
      </c>
      <c r="J8" s="12">
        <v>1.1</v>
      </c>
      <c r="K8" s="12">
        <v>0.7</v>
      </c>
      <c r="L8" s="12">
        <f aca="true" t="shared" si="1" ref="L8:L17">+IF(I8*J8*K8&lt;&gt;0,+(K8-I8)/J8*10+50,"")</f>
        <v>40</v>
      </c>
      <c r="M8" s="6">
        <v>1970</v>
      </c>
      <c r="N8" s="12">
        <v>43.81</v>
      </c>
      <c r="O8" s="12">
        <v>17.01</v>
      </c>
      <c r="P8" s="12">
        <v>44.51</v>
      </c>
      <c r="Q8" s="12">
        <f aca="true" t="shared" si="2" ref="Q8:Q17">+IF(N8*O8*P8&lt;&gt;0,+(P8-N8)/O8*10+50,"")</f>
        <v>50.41152263374485</v>
      </c>
      <c r="R8" s="6">
        <v>1970</v>
      </c>
      <c r="S8" s="12">
        <v>20.66</v>
      </c>
      <c r="T8" s="12">
        <v>5.17</v>
      </c>
      <c r="U8" s="12">
        <v>26.22</v>
      </c>
      <c r="V8" s="12">
        <f aca="true" t="shared" si="3" ref="V8:V17">+IF(S8*T8*U8&lt;&gt;0,+(U8-S8)/T8*10+50,"")</f>
        <v>60.75435203094777</v>
      </c>
      <c r="W8" s="6">
        <v>1970</v>
      </c>
      <c r="X8" s="12">
        <v>65.9</v>
      </c>
      <c r="Y8" s="12">
        <v>3.7</v>
      </c>
      <c r="Z8" s="12">
        <v>76.3</v>
      </c>
      <c r="AA8" s="12">
        <f aca="true" t="shared" si="4" ref="AA8:AA17">+IF(X8*Y8*Z8&lt;&gt;0,+(Z8-X8)/Y8*10+50,"")</f>
        <v>78.10810810810808</v>
      </c>
      <c r="AB8" s="6">
        <v>1970</v>
      </c>
      <c r="AC8" s="12">
        <v>36.8</v>
      </c>
      <c r="AD8" s="12">
        <v>4.24</v>
      </c>
      <c r="AE8" s="12">
        <v>27.83</v>
      </c>
      <c r="AF8" s="12">
        <f aca="true" t="shared" si="5" ref="AF8:AF17">+IF(AC8*AD8*AE8&lt;&gt;0,+(AE8-AC8)/AD8*10+50,"")</f>
        <v>28.844339622641513</v>
      </c>
      <c r="AG8" s="6">
        <v>1970</v>
      </c>
      <c r="AH8" s="12">
        <v>53.43</v>
      </c>
      <c r="AI8" s="12">
        <v>4.85</v>
      </c>
      <c r="AJ8" s="12">
        <v>55.51</v>
      </c>
      <c r="AK8" s="12">
        <f aca="true" t="shared" si="6" ref="AK8:AK17">+IF(AH8*AI8*AJ8&lt;&gt;0,+(AJ8-AH8)/AI8*10+50,"")</f>
        <v>54.28865979381443</v>
      </c>
      <c r="AL8" s="6">
        <v>1970</v>
      </c>
      <c r="AM8" s="12">
        <v>28</v>
      </c>
      <c r="AN8" s="12">
        <v>14.91</v>
      </c>
      <c r="AO8" s="12">
        <v>35.07</v>
      </c>
      <c r="AP8" s="12">
        <f aca="true" t="shared" si="7" ref="AP8:AP17">+IF(AM8*AN8*AO8&lt;&gt;0,+(AO8-AM8)/AN8*10+50,"")</f>
        <v>54.74178403755869</v>
      </c>
      <c r="AQ8" s="6">
        <v>1970</v>
      </c>
      <c r="AR8" s="12">
        <v>22.3</v>
      </c>
      <c r="AS8" s="12">
        <v>10.91</v>
      </c>
      <c r="AT8" s="12">
        <v>18.08</v>
      </c>
      <c r="AU8" s="12">
        <f aca="true" t="shared" si="8" ref="AU8:AU17">+IF(AR8*AS8*AT8&lt;&gt;0,+(AT8-AR8)/AS8*10+50,"")</f>
        <v>46.13198900091659</v>
      </c>
      <c r="AV8" s="6">
        <v>1970</v>
      </c>
      <c r="AW8" s="12">
        <v>28.81</v>
      </c>
      <c r="AX8" s="12">
        <v>5.81</v>
      </c>
      <c r="AY8" s="12">
        <v>31.85</v>
      </c>
      <c r="AZ8" s="12">
        <f aca="true" t="shared" si="9" ref="AZ8:AZ17">+IF(AW8*AX8*AY8&lt;&gt;0,+(AY8-AW8)/AX8*10+50,"")</f>
        <v>55.23235800344234</v>
      </c>
      <c r="BA8" s="6">
        <v>1970</v>
      </c>
      <c r="BB8" s="12">
        <v>7.95</v>
      </c>
      <c r="BC8" s="12">
        <v>3.73</v>
      </c>
      <c r="BD8" s="12">
        <v>8.27</v>
      </c>
      <c r="BE8" s="12">
        <f aca="true" t="shared" si="10" ref="BE8:BE17">+IF(BB8*BC8*BD8&lt;&gt;0,+(BD8-BB8)/BC8*10+50,"")</f>
        <v>50.85790884718499</v>
      </c>
      <c r="BF8" s="6">
        <v>1970</v>
      </c>
      <c r="BG8" s="12">
        <v>4.79</v>
      </c>
      <c r="BH8" s="12">
        <v>1.39</v>
      </c>
      <c r="BI8" s="12">
        <v>5.64</v>
      </c>
      <c r="BJ8" s="12">
        <f aca="true" t="shared" si="11" ref="BJ8:BJ17">+IF(BG8*BH8*BI8&lt;&gt;0,+(BI8-BG8)/BH8*10+50,"")</f>
        <v>56.115107913669064</v>
      </c>
      <c r="BK8" s="6">
        <v>1970</v>
      </c>
      <c r="BL8" s="12"/>
      <c r="BM8" s="12"/>
      <c r="BN8" s="12"/>
      <c r="BO8" s="12">
        <f aca="true" t="shared" si="12" ref="BO8:BO17">+IF(BL8*BM8*BN8&lt;&gt;0,+(BN8-BL8)/BM8*10+50,"")</f>
      </c>
      <c r="BP8" s="6">
        <v>1970</v>
      </c>
      <c r="BQ8" s="12"/>
      <c r="BR8" s="12"/>
      <c r="BS8" s="12"/>
      <c r="BT8" s="12">
        <f aca="true" t="shared" si="13" ref="BT8:BT17">+IF(BQ8*BR8*BS8&lt;&gt;0,+(BS8-BQ8)/BR8*10+50,"")</f>
      </c>
      <c r="BU8" s="6">
        <v>1970</v>
      </c>
      <c r="BV8" s="12"/>
      <c r="BW8" s="12"/>
      <c r="BX8" s="12"/>
      <c r="BY8" s="12">
        <f aca="true" t="shared" si="14" ref="BY8:BY17">+IF(BV8*BW8*BX8&lt;&gt;0,+(BX8-BV8)/BW8*10+50,"")</f>
      </c>
      <c r="BZ8" s="6">
        <v>1970</v>
      </c>
      <c r="CA8" s="12">
        <v>4.68</v>
      </c>
      <c r="CB8" s="12">
        <v>1.39</v>
      </c>
      <c r="CC8" s="12">
        <v>9.94</v>
      </c>
      <c r="CD8" s="12">
        <f aca="true" t="shared" si="15" ref="CD8:CD17">+IF(CA8*CB8*CC8&lt;&gt;0,+(CC8-CA8)/CB8*10+50,"")</f>
        <v>87.84172661870504</v>
      </c>
      <c r="CE8" s="6">
        <v>1970</v>
      </c>
      <c r="CF8" s="12">
        <v>0.98</v>
      </c>
      <c r="CG8" s="12">
        <v>0.43</v>
      </c>
      <c r="CH8" s="12">
        <v>0.76</v>
      </c>
      <c r="CI8" s="12">
        <f aca="true" t="shared" si="16" ref="CI8:CI17">+IF(CF8*CG8*CH8&lt;&gt;0,+(CH8-CF8)/CG8*10+50,"")</f>
        <v>44.883720930232556</v>
      </c>
      <c r="CJ8" s="6">
        <v>1970</v>
      </c>
      <c r="CK8" s="12">
        <v>0.38</v>
      </c>
      <c r="CL8" s="12">
        <v>0.14</v>
      </c>
      <c r="CM8" s="12">
        <v>0.28</v>
      </c>
      <c r="CN8" s="12">
        <f aca="true" t="shared" si="17" ref="CN8:CN17">+IF(CK8*CL8*CM8&lt;&gt;0,+(CM8-CK8)/CL8*10+50,"")</f>
        <v>42.85714285714286</v>
      </c>
      <c r="CO8" s="6">
        <v>1970</v>
      </c>
      <c r="CP8" s="12">
        <v>1.38</v>
      </c>
      <c r="CQ8" s="12">
        <v>0.3</v>
      </c>
      <c r="CR8" s="12">
        <v>1.14</v>
      </c>
      <c r="CS8" s="12">
        <f aca="true" t="shared" si="18" ref="CS8:CS17">+IF(CP8*CQ8*CR8&lt;&gt;0,+(CR8-CP8)/CQ8*10+50,"")</f>
        <v>42</v>
      </c>
      <c r="CT8" s="6">
        <v>1970</v>
      </c>
      <c r="CU8" s="12">
        <v>1.91</v>
      </c>
      <c r="CV8" s="12">
        <v>1.29</v>
      </c>
      <c r="CW8" s="12">
        <v>7.73</v>
      </c>
      <c r="CX8" s="12">
        <f aca="true" t="shared" si="19" ref="CX8:CX17">+IF(CU8*CV8*CW8&lt;&gt;0,+(CW8-CU8)/CV8*10+50,"")</f>
        <v>95.11627906976744</v>
      </c>
      <c r="CY8" s="6">
        <v>1970</v>
      </c>
      <c r="CZ8" s="12">
        <v>4.32</v>
      </c>
      <c r="DA8" s="12">
        <v>0.88</v>
      </c>
      <c r="DB8" s="12">
        <v>5.22</v>
      </c>
      <c r="DC8" s="12">
        <f aca="true" t="shared" si="20" ref="DC8:DC17">+IF(CZ8*DA8*DB8&lt;&gt;0,+(DB8-CZ8)/DA8*10+50,"")</f>
        <v>60.22727272727272</v>
      </c>
      <c r="DD8" s="6">
        <v>1970</v>
      </c>
      <c r="DE8" s="12">
        <v>1.35</v>
      </c>
      <c r="DF8" s="12">
        <v>0.92</v>
      </c>
      <c r="DG8" s="12">
        <v>6.56</v>
      </c>
      <c r="DH8" s="12">
        <f aca="true" t="shared" si="21" ref="DH8:DH17">+IF(DE8*DF8*DG8&lt;&gt;0,+(DG8-DE8)/DF8*20+50,"")</f>
        <v>163.26086956521738</v>
      </c>
      <c r="DI8" s="6">
        <v>1970</v>
      </c>
      <c r="DJ8" s="12">
        <v>14.07</v>
      </c>
      <c r="DK8" s="12">
        <v>4.65</v>
      </c>
      <c r="DL8" s="12">
        <v>6.84</v>
      </c>
      <c r="DM8" s="12">
        <f aca="true" t="shared" si="22" ref="DM8:DM17">+IF(DJ8*DK8*DL8&lt;&gt;0,+(DL8-DJ8)/DK8*10+50,"")</f>
        <v>34.45161290322581</v>
      </c>
      <c r="DN8" s="6">
        <v>1970</v>
      </c>
      <c r="DO8" s="12">
        <v>5.14</v>
      </c>
      <c r="DP8" s="12">
        <v>1.71</v>
      </c>
      <c r="DQ8" s="12">
        <v>2.77</v>
      </c>
      <c r="DR8" s="12">
        <f aca="true" t="shared" si="23" ref="DR8:DR17">+IF(DO8*DP8*DQ8&lt;&gt;0,+(DQ8-DO8)/DP8*10+50,"")</f>
        <v>36.140350877192986</v>
      </c>
      <c r="DS8" s="6">
        <v>1970</v>
      </c>
      <c r="DT8" s="12">
        <v>23.49</v>
      </c>
      <c r="DU8" s="12">
        <v>3.22</v>
      </c>
      <c r="DV8" s="12">
        <v>16.55</v>
      </c>
      <c r="DW8" s="12">
        <f aca="true" t="shared" si="24" ref="DW8:DW17">+IF(DT8*DU8*DV8&lt;&gt;0,+(DV8-DT8)/DU8*10+50,"")</f>
        <v>28.447204968944106</v>
      </c>
      <c r="DX8" s="6">
        <v>1970</v>
      </c>
      <c r="DY8" s="12">
        <v>5.81</v>
      </c>
      <c r="DZ8" s="12">
        <v>1.93</v>
      </c>
      <c r="EA8" s="12">
        <v>8.77</v>
      </c>
      <c r="EB8" s="12">
        <f aca="true" t="shared" si="25" ref="EB8:EB17">+IF(DY8*DZ8*EA8&lt;&gt;0,+(EA8-DY8)/DZ8*10+50,"")</f>
        <v>65.33678756476684</v>
      </c>
      <c r="EC8" s="6">
        <v>1970</v>
      </c>
      <c r="ED8" s="12">
        <v>3.19</v>
      </c>
      <c r="EE8" s="12">
        <v>0.61</v>
      </c>
      <c r="EF8" s="12">
        <v>3.26</v>
      </c>
      <c r="EG8" s="12">
        <f aca="true" t="shared" si="26" ref="EG8:EG17">+IF(ED8*EE8*EF8&lt;&gt;0,+(EF8-ED8)/EE8*10+50,"")</f>
        <v>51.147540983606554</v>
      </c>
      <c r="EH8" s="6">
        <v>1970</v>
      </c>
      <c r="EI8" s="12">
        <v>28.56</v>
      </c>
      <c r="EJ8" s="12">
        <v>2.93</v>
      </c>
      <c r="EK8" s="12">
        <v>31.88</v>
      </c>
      <c r="EL8" s="12">
        <f aca="true" t="shared" si="27" ref="EL8:EL17">+IF(EI8*EJ8*EK8&lt;&gt;0,+(EK8-EI8)/EJ8*10+50,"")</f>
        <v>61.33105802047781</v>
      </c>
      <c r="EM8" s="6">
        <v>1970</v>
      </c>
      <c r="EN8" s="12">
        <v>2.33</v>
      </c>
      <c r="EO8" s="12">
        <v>1.92</v>
      </c>
      <c r="EP8" s="12">
        <v>2.31</v>
      </c>
      <c r="EQ8" s="12">
        <f aca="true" t="shared" si="28" ref="EQ8:EQ17">+IF(EN8*EO8*EP8&lt;&gt;0,+(EP8-EN8)/EO8*10+50,"")</f>
        <v>49.895833333333336</v>
      </c>
      <c r="ER8" s="6">
        <v>1970</v>
      </c>
      <c r="ES8" s="12">
        <v>36.81</v>
      </c>
      <c r="ET8" s="12">
        <v>3.41</v>
      </c>
      <c r="EU8" s="12">
        <v>42.98</v>
      </c>
      <c r="EV8" s="12">
        <f aca="true" t="shared" si="29" ref="EV8:EV17">+IF(ES8*ET8*EU8&lt;&gt;0,+(EU8-ES8)/ET8*10+50,"")</f>
        <v>68.09384164222872</v>
      </c>
      <c r="EW8" s="6">
        <v>1970</v>
      </c>
      <c r="EX8" s="12">
        <v>4.14</v>
      </c>
      <c r="EY8" s="12">
        <v>1.77</v>
      </c>
      <c r="EZ8" s="12">
        <v>10.86</v>
      </c>
      <c r="FA8" s="12">
        <f aca="true" t="shared" si="30" ref="FA8:FA17">+IF(EX8*EY8*EZ8&lt;&gt;0,+(EZ8-EX8)/EY8*10+50,"")</f>
        <v>87.96610169491525</v>
      </c>
      <c r="FB8" s="6">
        <v>1970</v>
      </c>
      <c r="FC8" s="12">
        <v>33.93</v>
      </c>
      <c r="FD8" s="12">
        <v>3.64</v>
      </c>
      <c r="FE8" s="12">
        <v>20.07</v>
      </c>
      <c r="FF8" s="12">
        <f aca="true" t="shared" si="31" ref="FF8:FF17">+IF(FC8*FD8*FE8&lt;&gt;0,+(FE8-FC8)/FD8*10+50,"")</f>
        <v>11.923076923076927</v>
      </c>
      <c r="FG8" s="6">
        <v>1970</v>
      </c>
      <c r="FH8" s="12">
        <v>103.09</v>
      </c>
      <c r="FI8" s="12">
        <v>13.49</v>
      </c>
      <c r="FJ8" s="12">
        <v>97.15</v>
      </c>
      <c r="FK8" s="12">
        <f aca="true" t="shared" si="32" ref="FK8:FK17">+IF(FH8*FI8*FJ8&lt;&gt;0,+(FJ8-FH8)/FI8*10+50,"")</f>
        <v>45.59673832468495</v>
      </c>
      <c r="FL8" s="6">
        <v>1970</v>
      </c>
      <c r="FM8" s="12">
        <v>7.89</v>
      </c>
      <c r="FN8" s="12">
        <v>2.46</v>
      </c>
      <c r="FO8" s="12">
        <v>13.67</v>
      </c>
      <c r="FP8" s="12">
        <f aca="true" t="shared" si="33" ref="FP8:FP17">+IF(FM8*FN8*FO8&lt;&gt;0,+(FO8-FM8)/FN8*10+50,"")</f>
        <v>73.4959349593496</v>
      </c>
      <c r="FQ8" s="6">
        <v>1970</v>
      </c>
      <c r="FR8" s="12">
        <v>1.56</v>
      </c>
      <c r="FS8" s="12">
        <v>0.51</v>
      </c>
      <c r="FT8" s="12">
        <v>1.3</v>
      </c>
      <c r="FU8" s="12">
        <f aca="true" t="shared" si="34" ref="FU8:FU17">+IF(FR8*FS8*FT8&lt;&gt;0,+(FT8-FR8)/FS8*10+50,"")</f>
        <v>44.90196078431373</v>
      </c>
      <c r="FV8" s="6">
        <v>1970</v>
      </c>
      <c r="FW8" s="12">
        <v>8.09</v>
      </c>
      <c r="FX8" s="12">
        <v>2.48</v>
      </c>
      <c r="FY8" s="12">
        <v>7.02</v>
      </c>
      <c r="FZ8" s="12">
        <f aca="true" t="shared" si="35" ref="FZ8:FZ17">+IF(FW8*FX8*FY8&lt;&gt;0,+(FY8-FW8)/FX8*10+50,"")</f>
        <v>45.685483870967744</v>
      </c>
      <c r="GA8" s="6">
        <v>1970</v>
      </c>
      <c r="GB8" s="12">
        <v>8.99</v>
      </c>
      <c r="GC8" s="12">
        <v>2.66</v>
      </c>
      <c r="GD8" s="12">
        <v>6.93</v>
      </c>
      <c r="GE8" s="12">
        <f aca="true" t="shared" si="36" ref="GE8:GE17">+IF(GB8*GC8*GD8&lt;&gt;0,+(GD8-GB8)/GC8*10+50,"")</f>
        <v>42.25563909774436</v>
      </c>
      <c r="GF8" s="6">
        <v>1970</v>
      </c>
      <c r="GG8" s="12">
        <v>220.54</v>
      </c>
      <c r="GH8" s="12">
        <v>27.44</v>
      </c>
      <c r="GI8" s="12">
        <v>208.95</v>
      </c>
      <c r="GJ8" s="12">
        <f aca="true" t="shared" si="37" ref="GJ8:GJ17">+IF(GG8*GH8*GI8&lt;&gt;0,+(GI8-GG8)/GH8*10+50,"")</f>
        <v>45.77623906705539</v>
      </c>
      <c r="GK8" s="6">
        <v>1970</v>
      </c>
      <c r="GL8" s="12">
        <v>5.54</v>
      </c>
      <c r="GM8" s="12">
        <v>0.85</v>
      </c>
      <c r="GN8" s="12">
        <v>7.17</v>
      </c>
      <c r="GO8" s="12">
        <f aca="true" t="shared" si="38" ref="GO8:GO17">+IF(GL8*GM8*GN8&lt;&gt;0,+(GN8-GL8)/GM8*10+50,"")</f>
        <v>69.17647058823529</v>
      </c>
      <c r="GP8" s="6">
        <v>1970</v>
      </c>
      <c r="GQ8" s="12">
        <v>23.25</v>
      </c>
      <c r="GR8" s="12">
        <v>3.81</v>
      </c>
      <c r="GS8" s="12">
        <v>18.84</v>
      </c>
      <c r="GT8" s="12">
        <f aca="true" t="shared" si="39" ref="GT8:GT17">+IF(GQ8*GR8*GS8&lt;&gt;0,+(GS8-GQ8)/GR8*10+50,"")</f>
        <v>38.425196850393704</v>
      </c>
      <c r="GU8" s="6">
        <v>1970</v>
      </c>
      <c r="GV8" s="12">
        <v>3.38</v>
      </c>
      <c r="GW8" s="12">
        <v>0.82</v>
      </c>
      <c r="GX8" s="12">
        <v>4.07</v>
      </c>
      <c r="GY8" s="12">
        <f aca="true" t="shared" si="40" ref="GY8:GY17">+IF(GV8*GW8*GX8&lt;&gt;0,+(GX8-GV8)/GW8*10+50,"")</f>
        <v>58.41463414634147</v>
      </c>
      <c r="GZ8" s="6">
        <v>1970</v>
      </c>
      <c r="HA8" s="12">
        <v>1.38</v>
      </c>
      <c r="HB8" s="12">
        <v>0.29</v>
      </c>
      <c r="HC8" s="12">
        <v>1.65</v>
      </c>
      <c r="HD8" s="12">
        <f aca="true" t="shared" si="41" ref="HD8:HD17">+IF(HA8*HB8*HC8&lt;&gt;0,+(HC8-HA8)/HB8*10+50,"")</f>
        <v>59.310344827586206</v>
      </c>
      <c r="HE8" s="6">
        <v>1970</v>
      </c>
      <c r="HF8" s="12">
        <v>25.06</v>
      </c>
      <c r="HG8" s="12">
        <v>2.5</v>
      </c>
      <c r="HH8" s="12">
        <v>22.57</v>
      </c>
      <c r="HI8" s="12">
        <f aca="true" t="shared" si="42" ref="HI8:HI17">+IF(HF8*HG8*HH8&lt;&gt;0,+(HH8-HF8)/HG8*10+50,"")</f>
        <v>40.040000000000006</v>
      </c>
      <c r="HJ8" s="6">
        <v>1970</v>
      </c>
      <c r="HK8" s="12">
        <v>1.07</v>
      </c>
      <c r="HL8" s="12">
        <v>0.3</v>
      </c>
      <c r="HM8" s="12">
        <v>1.22</v>
      </c>
      <c r="HN8" s="12">
        <f aca="true" t="shared" si="43" ref="HN8:HN17">+IF(HK8*HL8*HM8&lt;&gt;0,+(HM8-HK8)/HL8*10+50,"")</f>
        <v>55</v>
      </c>
      <c r="HO8" s="6">
        <v>1970</v>
      </c>
      <c r="HP8" s="12">
        <v>2.25</v>
      </c>
      <c r="HQ8" s="12">
        <v>2.06</v>
      </c>
      <c r="HR8" s="12">
        <v>1.72</v>
      </c>
      <c r="HS8" s="12">
        <f aca="true" t="shared" si="44" ref="HS8:HS17">+IF(HP8*HQ8*HR8&lt;&gt;0,+(HR8-HP8)/HQ8*10+50,"")</f>
        <v>47.42718446601942</v>
      </c>
      <c r="HT8" s="6">
        <v>1970</v>
      </c>
      <c r="HU8" s="12">
        <v>96.71</v>
      </c>
      <c r="HV8" s="12">
        <v>9.93</v>
      </c>
      <c r="HW8" s="12">
        <v>92.47</v>
      </c>
      <c r="HX8" s="12">
        <f aca="true" t="shared" si="45" ref="HX8:HX17">+IF(HU8*HV8*HW8&lt;&gt;0,+(HW8-HU8)/HV8*10+50,"")</f>
        <v>45.730110775428</v>
      </c>
      <c r="HY8" s="6">
        <v>1970</v>
      </c>
      <c r="HZ8" s="12">
        <v>108.99</v>
      </c>
      <c r="IA8" s="12">
        <v>10.57</v>
      </c>
      <c r="IB8" s="12">
        <v>105.45</v>
      </c>
      <c r="IC8" s="12">
        <f aca="true" t="shared" si="46" ref="IC8:IC17">+IF(HZ8*IA8*IB8&lt;&gt;0,+(IB8-HZ8)/IA8*10+50,"")</f>
        <v>46.65089877010408</v>
      </c>
      <c r="ID8" s="6">
        <v>1970</v>
      </c>
      <c r="IE8" s="12">
        <v>107.75</v>
      </c>
      <c r="IF8" s="12">
        <v>13.47</v>
      </c>
      <c r="IG8" s="12">
        <v>88.4</v>
      </c>
      <c r="IH8" s="12">
        <f aca="true" t="shared" si="47" ref="IH8:IH17">+IF(IE8*IF8*IG8&lt;&gt;0,+(IG8-IE8)/IF8*10+50,"")</f>
        <v>35.6347438752784</v>
      </c>
      <c r="II8" s="6">
        <v>1970</v>
      </c>
      <c r="IJ8" s="12">
        <v>832.66</v>
      </c>
      <c r="IK8" s="12">
        <v>186.52</v>
      </c>
      <c r="IL8" s="12">
        <v>742</v>
      </c>
      <c r="IM8" s="12">
        <f aca="true" t="shared" si="48" ref="IM8:IM17">+IF(IJ8*IK8*IL8&lt;&gt;0,+(IL8-IJ8)/IK8*10+50,"")</f>
        <v>45.13939523911645</v>
      </c>
      <c r="IN8" s="6">
        <v>1970</v>
      </c>
      <c r="IO8" s="12">
        <v>18.76</v>
      </c>
      <c r="IP8" s="12">
        <v>16.07</v>
      </c>
      <c r="IQ8" s="12">
        <v>6</v>
      </c>
      <c r="IR8" s="12">
        <f aca="true" t="shared" si="49" ref="IR8:IR17">+IF(IO8*IP8*IQ8&lt;&gt;0,+(IQ8-IO8)/IP8*10+50,"")</f>
        <v>42.05973864343497</v>
      </c>
    </row>
    <row r="9" spans="1:252" ht="12.75">
      <c r="A9" s="9"/>
      <c r="B9" s="10"/>
      <c r="C9" s="6">
        <v>1975</v>
      </c>
      <c r="D9" s="11">
        <v>0.5063</v>
      </c>
      <c r="E9" s="11">
        <v>0.252</v>
      </c>
      <c r="F9" s="11">
        <v>0.6014</v>
      </c>
      <c r="G9" s="12">
        <f t="shared" si="0"/>
        <v>53.773809523809526</v>
      </c>
      <c r="H9" s="6">
        <v>1975</v>
      </c>
      <c r="I9" s="12">
        <v>-0.4</v>
      </c>
      <c r="J9" s="12">
        <v>1.8</v>
      </c>
      <c r="K9" s="12">
        <v>-0.2</v>
      </c>
      <c r="L9" s="12">
        <f t="shared" si="1"/>
        <v>51.111111111111114</v>
      </c>
      <c r="M9" s="6">
        <v>1975</v>
      </c>
      <c r="N9" s="12">
        <v>37.37</v>
      </c>
      <c r="O9" s="12">
        <v>12.02</v>
      </c>
      <c r="P9" s="12">
        <v>37.58</v>
      </c>
      <c r="Q9" s="12">
        <f t="shared" si="2"/>
        <v>50.17470881863561</v>
      </c>
      <c r="R9" s="6">
        <v>1975</v>
      </c>
      <c r="S9" s="12">
        <v>31.18</v>
      </c>
      <c r="T9" s="12">
        <v>8.86</v>
      </c>
      <c r="U9" s="12">
        <v>36.27</v>
      </c>
      <c r="V9" s="12">
        <f t="shared" si="3"/>
        <v>55.74492099322799</v>
      </c>
      <c r="W9" s="6">
        <v>1975</v>
      </c>
      <c r="X9" s="12">
        <v>85.3</v>
      </c>
      <c r="Y9" s="12">
        <v>6.7</v>
      </c>
      <c r="Z9" s="12">
        <v>93.9</v>
      </c>
      <c r="AA9" s="12">
        <f t="shared" si="4"/>
        <v>62.8358208955224</v>
      </c>
      <c r="AB9" s="6">
        <v>1975</v>
      </c>
      <c r="AC9" s="12">
        <v>32.35</v>
      </c>
      <c r="AD9" s="12">
        <v>5.16</v>
      </c>
      <c r="AE9" s="12">
        <v>22.28</v>
      </c>
      <c r="AF9" s="12">
        <f t="shared" si="5"/>
        <v>30.484496124031008</v>
      </c>
      <c r="AG9" s="6">
        <v>1975</v>
      </c>
      <c r="AH9" s="12">
        <v>45.64</v>
      </c>
      <c r="AI9" s="12">
        <v>3.41</v>
      </c>
      <c r="AJ9" s="12">
        <v>45.66</v>
      </c>
      <c r="AK9" s="12">
        <f t="shared" si="6"/>
        <v>50.05865102639295</v>
      </c>
      <c r="AL9" s="6">
        <v>1975</v>
      </c>
      <c r="AM9" s="12">
        <v>22.27</v>
      </c>
      <c r="AN9" s="12">
        <v>11.33</v>
      </c>
      <c r="AO9" s="12">
        <v>27.56</v>
      </c>
      <c r="AP9" s="12">
        <f t="shared" si="7"/>
        <v>54.66902030008826</v>
      </c>
      <c r="AQ9" s="6">
        <v>1975</v>
      </c>
      <c r="AR9" s="12">
        <v>21.83</v>
      </c>
      <c r="AS9" s="12">
        <v>9.24</v>
      </c>
      <c r="AT9" s="12">
        <v>16.89</v>
      </c>
      <c r="AU9" s="12">
        <f t="shared" si="8"/>
        <v>44.65367965367966</v>
      </c>
      <c r="AV9" s="6">
        <v>1975</v>
      </c>
      <c r="AW9" s="12">
        <v>30.23</v>
      </c>
      <c r="AX9" s="12">
        <v>5.84</v>
      </c>
      <c r="AY9" s="12">
        <v>30.1</v>
      </c>
      <c r="AZ9" s="12">
        <f t="shared" si="9"/>
        <v>49.77739726027397</v>
      </c>
      <c r="BA9" s="6">
        <v>1975</v>
      </c>
      <c r="BB9" s="12">
        <v>20.86</v>
      </c>
      <c r="BC9" s="12">
        <v>7.43</v>
      </c>
      <c r="BD9" s="12">
        <v>22.89</v>
      </c>
      <c r="BE9" s="12">
        <f t="shared" si="10"/>
        <v>52.732166890982505</v>
      </c>
      <c r="BF9" s="6">
        <v>1975</v>
      </c>
      <c r="BG9" s="12">
        <v>11.48</v>
      </c>
      <c r="BH9" s="12">
        <v>3.52</v>
      </c>
      <c r="BI9" s="12">
        <v>12.72</v>
      </c>
      <c r="BJ9" s="12">
        <f t="shared" si="11"/>
        <v>53.52272727272727</v>
      </c>
      <c r="BK9" s="6">
        <v>1975</v>
      </c>
      <c r="BL9" s="12"/>
      <c r="BM9" s="12"/>
      <c r="BN9" s="12"/>
      <c r="BO9" s="12">
        <f t="shared" si="12"/>
      </c>
      <c r="BP9" s="6">
        <v>1975</v>
      </c>
      <c r="BQ9" s="12"/>
      <c r="BR9" s="12"/>
      <c r="BS9" s="12"/>
      <c r="BT9" s="12">
        <f t="shared" si="13"/>
      </c>
      <c r="BU9" s="6">
        <v>1975</v>
      </c>
      <c r="BV9" s="12"/>
      <c r="BW9" s="12"/>
      <c r="BX9" s="12"/>
      <c r="BY9" s="12">
        <f t="shared" si="14"/>
      </c>
      <c r="BZ9" s="6">
        <v>1975</v>
      </c>
      <c r="CA9" s="12">
        <v>5.9</v>
      </c>
      <c r="CB9" s="12">
        <v>1.36</v>
      </c>
      <c r="CC9" s="12">
        <v>9.62</v>
      </c>
      <c r="CD9" s="12">
        <f t="shared" si="15"/>
        <v>77.35294117647058</v>
      </c>
      <c r="CE9" s="6">
        <v>1975</v>
      </c>
      <c r="CF9" s="12">
        <v>1.42</v>
      </c>
      <c r="CG9" s="12">
        <v>0.67</v>
      </c>
      <c r="CH9" s="12">
        <v>1.06</v>
      </c>
      <c r="CI9" s="12">
        <f t="shared" si="16"/>
        <v>44.626865671641795</v>
      </c>
      <c r="CJ9" s="6">
        <v>1975</v>
      </c>
      <c r="CK9" s="12">
        <v>1.07</v>
      </c>
      <c r="CL9" s="12">
        <v>0.31</v>
      </c>
      <c r="CM9" s="12">
        <v>1.07</v>
      </c>
      <c r="CN9" s="12">
        <f t="shared" si="17"/>
        <v>50</v>
      </c>
      <c r="CO9" s="6">
        <v>1975</v>
      </c>
      <c r="CP9" s="12">
        <v>1.73</v>
      </c>
      <c r="CQ9" s="12">
        <v>0.28</v>
      </c>
      <c r="CR9" s="12">
        <v>1.37</v>
      </c>
      <c r="CS9" s="12">
        <f t="shared" si="18"/>
        <v>37.14285714285715</v>
      </c>
      <c r="CT9" s="6">
        <v>1975</v>
      </c>
      <c r="CU9" s="12">
        <v>1.64</v>
      </c>
      <c r="CV9" s="12">
        <v>1.03</v>
      </c>
      <c r="CW9" s="12">
        <v>6.1</v>
      </c>
      <c r="CX9" s="12">
        <f t="shared" si="19"/>
        <v>93.30097087378641</v>
      </c>
      <c r="CY9" s="6">
        <v>1975</v>
      </c>
      <c r="CZ9" s="12">
        <v>4.44</v>
      </c>
      <c r="DA9" s="12">
        <v>1.09</v>
      </c>
      <c r="DB9" s="12">
        <v>3.64</v>
      </c>
      <c r="DC9" s="12">
        <f t="shared" si="20"/>
        <v>42.6605504587156</v>
      </c>
      <c r="DD9" s="6">
        <v>1975</v>
      </c>
      <c r="DE9" s="12">
        <v>1</v>
      </c>
      <c r="DF9" s="12">
        <v>0.56</v>
      </c>
      <c r="DG9" s="12">
        <v>4.11</v>
      </c>
      <c r="DH9" s="12">
        <f t="shared" si="21"/>
        <v>161.07142857142858</v>
      </c>
      <c r="DI9" s="6">
        <v>1975</v>
      </c>
      <c r="DJ9" s="12">
        <v>12.98</v>
      </c>
      <c r="DK9" s="12">
        <v>4.55</v>
      </c>
      <c r="DL9" s="12">
        <v>6.52</v>
      </c>
      <c r="DM9" s="12">
        <f t="shared" si="22"/>
        <v>35.802197802197796</v>
      </c>
      <c r="DN9" s="6">
        <v>1975</v>
      </c>
      <c r="DO9" s="12">
        <v>5.17</v>
      </c>
      <c r="DP9" s="12">
        <v>1.72</v>
      </c>
      <c r="DQ9" s="12">
        <v>2.85</v>
      </c>
      <c r="DR9" s="12">
        <f t="shared" si="23"/>
        <v>36.51162790697674</v>
      </c>
      <c r="DS9" s="6">
        <v>1975</v>
      </c>
      <c r="DT9" s="12">
        <v>19.37</v>
      </c>
      <c r="DU9" s="12">
        <v>2.47</v>
      </c>
      <c r="DV9" s="12">
        <v>13.48</v>
      </c>
      <c r="DW9" s="12">
        <f t="shared" si="24"/>
        <v>26.153846153846153</v>
      </c>
      <c r="DX9" s="6">
        <v>1975</v>
      </c>
      <c r="DY9" s="12">
        <v>6.22</v>
      </c>
      <c r="DZ9" s="12">
        <v>2.01</v>
      </c>
      <c r="EA9" s="12">
        <v>9.06</v>
      </c>
      <c r="EB9" s="12">
        <f t="shared" si="25"/>
        <v>64.12935323383086</v>
      </c>
      <c r="EC9" s="6">
        <v>1975</v>
      </c>
      <c r="ED9" s="12">
        <v>4.21</v>
      </c>
      <c r="EE9" s="12">
        <v>1</v>
      </c>
      <c r="EF9" s="12">
        <v>3.06</v>
      </c>
      <c r="EG9" s="12">
        <f t="shared" si="26"/>
        <v>38.5</v>
      </c>
      <c r="EH9" s="6">
        <v>1975</v>
      </c>
      <c r="EI9" s="12">
        <v>31.98</v>
      </c>
      <c r="EJ9" s="12">
        <v>3.73</v>
      </c>
      <c r="EK9" s="12">
        <v>37.15</v>
      </c>
      <c r="EL9" s="12">
        <f t="shared" si="27"/>
        <v>63.860589812332435</v>
      </c>
      <c r="EM9" s="6">
        <v>1975</v>
      </c>
      <c r="EN9" s="12">
        <v>2.83</v>
      </c>
      <c r="EO9" s="12">
        <v>2.15</v>
      </c>
      <c r="EP9" s="12">
        <v>2.45</v>
      </c>
      <c r="EQ9" s="12">
        <f t="shared" si="28"/>
        <v>48.23255813953489</v>
      </c>
      <c r="ER9" s="6">
        <v>1975</v>
      </c>
      <c r="ES9" s="12">
        <v>41.65</v>
      </c>
      <c r="ET9" s="12">
        <v>4.04</v>
      </c>
      <c r="EU9" s="12">
        <v>50.76</v>
      </c>
      <c r="EV9" s="12">
        <f t="shared" si="29"/>
        <v>72.54950495049505</v>
      </c>
      <c r="EW9" s="6">
        <v>1975</v>
      </c>
      <c r="EX9" s="12">
        <v>4.05</v>
      </c>
      <c r="EY9" s="12">
        <v>1.56</v>
      </c>
      <c r="EZ9" s="12">
        <v>8.62</v>
      </c>
      <c r="FA9" s="12">
        <f t="shared" si="30"/>
        <v>79.2948717948718</v>
      </c>
      <c r="FB9" s="6">
        <v>1975</v>
      </c>
      <c r="FC9" s="12">
        <v>29.2</v>
      </c>
      <c r="FD9" s="12">
        <v>4.42</v>
      </c>
      <c r="FE9" s="12">
        <v>16.51</v>
      </c>
      <c r="FF9" s="12">
        <f t="shared" si="31"/>
        <v>21.289592760181</v>
      </c>
      <c r="FG9" s="6">
        <v>1975</v>
      </c>
      <c r="FH9" s="12">
        <v>260.66</v>
      </c>
      <c r="FI9" s="12">
        <v>43.35</v>
      </c>
      <c r="FJ9" s="12">
        <v>254.95</v>
      </c>
      <c r="FK9" s="12">
        <f t="shared" si="32"/>
        <v>48.68281430219146</v>
      </c>
      <c r="FL9" s="6">
        <v>1975</v>
      </c>
      <c r="FM9" s="12">
        <v>28.31</v>
      </c>
      <c r="FN9" s="12">
        <v>7.39</v>
      </c>
      <c r="FO9" s="12">
        <v>40.13</v>
      </c>
      <c r="FP9" s="12">
        <f t="shared" si="33"/>
        <v>65.99458728010826</v>
      </c>
      <c r="FQ9" s="6">
        <v>1975</v>
      </c>
      <c r="FR9" s="12">
        <v>5.26</v>
      </c>
      <c r="FS9" s="12">
        <v>1.63</v>
      </c>
      <c r="FT9" s="12">
        <v>5.17</v>
      </c>
      <c r="FU9" s="12">
        <f t="shared" si="34"/>
        <v>49.4478527607362</v>
      </c>
      <c r="FV9" s="6">
        <v>1975</v>
      </c>
      <c r="FW9" s="12">
        <v>65</v>
      </c>
      <c r="FX9" s="12">
        <v>13.54</v>
      </c>
      <c r="FY9" s="12">
        <v>74.82</v>
      </c>
      <c r="FZ9" s="12">
        <f t="shared" si="35"/>
        <v>57.25258493353027</v>
      </c>
      <c r="GA9" s="6">
        <v>1975</v>
      </c>
      <c r="GB9" s="12">
        <v>35.49</v>
      </c>
      <c r="GC9" s="12">
        <v>8.55</v>
      </c>
      <c r="GD9" s="12">
        <v>32.64</v>
      </c>
      <c r="GE9" s="12">
        <f t="shared" si="36"/>
        <v>46.666666666666664</v>
      </c>
      <c r="GF9" s="6">
        <v>1975</v>
      </c>
      <c r="GG9" s="12">
        <v>546.39</v>
      </c>
      <c r="GH9" s="12">
        <v>74.01</v>
      </c>
      <c r="GI9" s="12">
        <v>519.68</v>
      </c>
      <c r="GJ9" s="12">
        <f t="shared" si="37"/>
        <v>46.3910282394271</v>
      </c>
      <c r="GK9" s="6">
        <v>1975</v>
      </c>
      <c r="GL9" s="12">
        <v>16.04</v>
      </c>
      <c r="GM9" s="12">
        <v>2.52</v>
      </c>
      <c r="GN9" s="12">
        <v>17.2</v>
      </c>
      <c r="GO9" s="12">
        <f t="shared" si="38"/>
        <v>54.6031746031746</v>
      </c>
      <c r="GP9" s="6">
        <v>1975</v>
      </c>
      <c r="GQ9" s="12">
        <v>48.78</v>
      </c>
      <c r="GR9" s="12">
        <v>3.09</v>
      </c>
      <c r="GS9" s="12">
        <v>48.13</v>
      </c>
      <c r="GT9" s="12">
        <f t="shared" si="39"/>
        <v>47.89644012944984</v>
      </c>
      <c r="GU9" s="6">
        <v>1975</v>
      </c>
      <c r="GV9" s="12">
        <v>8.5</v>
      </c>
      <c r="GW9" s="12">
        <v>1.85</v>
      </c>
      <c r="GX9" s="12">
        <v>9.95</v>
      </c>
      <c r="GY9" s="12">
        <f t="shared" si="40"/>
        <v>57.83783783783783</v>
      </c>
      <c r="GZ9" s="6">
        <v>1975</v>
      </c>
      <c r="HA9" s="12">
        <v>4.96</v>
      </c>
      <c r="HB9" s="12">
        <v>1.19</v>
      </c>
      <c r="HC9" s="12">
        <v>4.44</v>
      </c>
      <c r="HD9" s="12">
        <f t="shared" si="41"/>
        <v>45.63025210084034</v>
      </c>
      <c r="HE9" s="6">
        <v>1975</v>
      </c>
      <c r="HF9" s="12">
        <v>65.79</v>
      </c>
      <c r="HG9" s="12">
        <v>7.14</v>
      </c>
      <c r="HH9" s="12">
        <v>62</v>
      </c>
      <c r="HI9" s="12">
        <f t="shared" si="42"/>
        <v>44.691876750700274</v>
      </c>
      <c r="HJ9" s="6">
        <v>1975</v>
      </c>
      <c r="HK9" s="12">
        <v>3</v>
      </c>
      <c r="HL9" s="12">
        <v>0.76</v>
      </c>
      <c r="HM9" s="12">
        <v>3.66</v>
      </c>
      <c r="HN9" s="12">
        <f t="shared" si="43"/>
        <v>58.684210526315795</v>
      </c>
      <c r="HO9" s="6">
        <v>1975</v>
      </c>
      <c r="HP9" s="12">
        <v>6.59</v>
      </c>
      <c r="HQ9" s="12">
        <v>6.61</v>
      </c>
      <c r="HR9" s="12">
        <v>4.42</v>
      </c>
      <c r="HS9" s="12">
        <f t="shared" si="44"/>
        <v>46.71709531013616</v>
      </c>
      <c r="HT9" s="6">
        <v>1975</v>
      </c>
      <c r="HU9" s="12">
        <v>258.52</v>
      </c>
      <c r="HV9" s="12">
        <v>24.21</v>
      </c>
      <c r="HW9" s="12">
        <v>229.89</v>
      </c>
      <c r="HX9" s="12">
        <f t="shared" si="45"/>
        <v>38.17430813713342</v>
      </c>
      <c r="HY9" s="6">
        <v>1975</v>
      </c>
      <c r="HZ9" s="12">
        <v>299.73</v>
      </c>
      <c r="IA9" s="12">
        <v>28.36</v>
      </c>
      <c r="IB9" s="12">
        <v>298.88</v>
      </c>
      <c r="IC9" s="12">
        <f t="shared" si="46"/>
        <v>49.7002820874471</v>
      </c>
      <c r="ID9" s="6">
        <v>1975</v>
      </c>
      <c r="IE9" s="12">
        <v>277.41</v>
      </c>
      <c r="IF9" s="12">
        <v>36.43</v>
      </c>
      <c r="IG9" s="12">
        <v>211.48</v>
      </c>
      <c r="IH9" s="12">
        <f t="shared" si="47"/>
        <v>31.902278342025795</v>
      </c>
      <c r="II9" s="6">
        <v>1975</v>
      </c>
      <c r="IJ9" s="12">
        <v>2408.74</v>
      </c>
      <c r="IK9" s="12">
        <v>387.01</v>
      </c>
      <c r="IL9" s="12">
        <v>2370.97</v>
      </c>
      <c r="IM9" s="12">
        <f t="shared" si="48"/>
        <v>49.024056225937315</v>
      </c>
      <c r="IN9" s="6">
        <v>1975</v>
      </c>
      <c r="IO9" s="12">
        <v>54.46</v>
      </c>
      <c r="IP9" s="12">
        <v>37.63</v>
      </c>
      <c r="IQ9" s="12">
        <v>29.06</v>
      </c>
      <c r="IR9" s="12">
        <f t="shared" si="49"/>
        <v>43.250066436353976</v>
      </c>
    </row>
    <row r="10" spans="1:252" ht="12.75">
      <c r="A10" s="9"/>
      <c r="B10" s="10"/>
      <c r="C10" s="6">
        <v>1980</v>
      </c>
      <c r="D10" s="11">
        <v>0.4481</v>
      </c>
      <c r="E10" s="11">
        <v>0.2005</v>
      </c>
      <c r="F10" s="11">
        <v>0.5484</v>
      </c>
      <c r="G10" s="12">
        <f t="shared" si="0"/>
        <v>55.00249376558604</v>
      </c>
      <c r="H10" s="6">
        <v>1980</v>
      </c>
      <c r="I10" s="12">
        <v>1.3</v>
      </c>
      <c r="J10" s="12">
        <v>1.3</v>
      </c>
      <c r="K10" s="12">
        <v>1.2</v>
      </c>
      <c r="L10" s="12">
        <f t="shared" si="1"/>
        <v>49.23076923076923</v>
      </c>
      <c r="M10" s="6">
        <v>1980</v>
      </c>
      <c r="N10" s="12">
        <v>39.58</v>
      </c>
      <c r="O10" s="12">
        <v>14.04</v>
      </c>
      <c r="P10" s="12">
        <v>43.13</v>
      </c>
      <c r="Q10" s="12">
        <f t="shared" si="2"/>
        <v>52.52849002849003</v>
      </c>
      <c r="R10" s="6">
        <v>1980</v>
      </c>
      <c r="S10" s="12">
        <v>51.06</v>
      </c>
      <c r="T10" s="12">
        <v>9.69</v>
      </c>
      <c r="U10" s="12">
        <v>57.28</v>
      </c>
      <c r="V10" s="12">
        <f t="shared" si="3"/>
        <v>56.41898864809082</v>
      </c>
      <c r="W10" s="6">
        <v>1980</v>
      </c>
      <c r="X10" s="12">
        <v>75.8</v>
      </c>
      <c r="Y10" s="12">
        <v>4.9</v>
      </c>
      <c r="Z10" s="12">
        <v>81.1</v>
      </c>
      <c r="AA10" s="12">
        <f t="shared" si="4"/>
        <v>60.81632653061224</v>
      </c>
      <c r="AB10" s="6">
        <v>1980</v>
      </c>
      <c r="AC10" s="12">
        <v>35.2</v>
      </c>
      <c r="AD10" s="12">
        <v>6.46</v>
      </c>
      <c r="AE10" s="12">
        <v>28.8</v>
      </c>
      <c r="AF10" s="12">
        <f t="shared" si="5"/>
        <v>40.092879256965944</v>
      </c>
      <c r="AG10" s="6">
        <v>1980</v>
      </c>
      <c r="AH10" s="12">
        <v>48.32</v>
      </c>
      <c r="AI10" s="12">
        <v>5.61</v>
      </c>
      <c r="AJ10" s="12">
        <v>50.48</v>
      </c>
      <c r="AK10" s="12">
        <f t="shared" si="6"/>
        <v>53.85026737967914</v>
      </c>
      <c r="AL10" s="6">
        <v>1980</v>
      </c>
      <c r="AM10" s="12">
        <v>24.87</v>
      </c>
      <c r="AN10" s="12">
        <v>13.15</v>
      </c>
      <c r="AO10" s="12">
        <v>31.92</v>
      </c>
      <c r="AP10" s="12">
        <f t="shared" si="7"/>
        <v>55.361216730038024</v>
      </c>
      <c r="AQ10" s="6">
        <v>1980</v>
      </c>
      <c r="AR10" s="12">
        <v>21.95</v>
      </c>
      <c r="AS10" s="12">
        <v>7.99</v>
      </c>
      <c r="AT10" s="12">
        <v>17.37</v>
      </c>
      <c r="AU10" s="12">
        <f t="shared" si="8"/>
        <v>44.267834793491865</v>
      </c>
      <c r="AV10" s="6">
        <v>1980</v>
      </c>
      <c r="AW10" s="12">
        <v>29.66</v>
      </c>
      <c r="AX10" s="12">
        <v>5.76</v>
      </c>
      <c r="AY10" s="12">
        <v>29.58</v>
      </c>
      <c r="AZ10" s="12">
        <f t="shared" si="9"/>
        <v>49.86111111111111</v>
      </c>
      <c r="BA10" s="6">
        <v>1980</v>
      </c>
      <c r="BB10" s="12">
        <v>42.42</v>
      </c>
      <c r="BC10" s="12">
        <v>13.25</v>
      </c>
      <c r="BD10" s="12">
        <v>46.27</v>
      </c>
      <c r="BE10" s="12">
        <f t="shared" si="10"/>
        <v>52.905660377358494</v>
      </c>
      <c r="BF10" s="6">
        <v>1980</v>
      </c>
      <c r="BG10" s="12">
        <v>20.84</v>
      </c>
      <c r="BH10" s="12">
        <v>4.95</v>
      </c>
      <c r="BI10" s="12">
        <v>22.41</v>
      </c>
      <c r="BJ10" s="12">
        <f t="shared" si="11"/>
        <v>53.17171717171717</v>
      </c>
      <c r="BK10" s="6">
        <v>1980</v>
      </c>
      <c r="BL10" s="12"/>
      <c r="BM10" s="12"/>
      <c r="BN10" s="12"/>
      <c r="BO10" s="12">
        <f t="shared" si="12"/>
      </c>
      <c r="BP10" s="6">
        <v>1980</v>
      </c>
      <c r="BQ10" s="12"/>
      <c r="BR10" s="12"/>
      <c r="BS10" s="12"/>
      <c r="BT10" s="12">
        <f t="shared" si="13"/>
      </c>
      <c r="BU10" s="6">
        <v>1980</v>
      </c>
      <c r="BV10" s="12"/>
      <c r="BW10" s="12"/>
      <c r="BX10" s="12"/>
      <c r="BY10" s="12">
        <f t="shared" si="14"/>
      </c>
      <c r="BZ10" s="6">
        <v>1980</v>
      </c>
      <c r="CA10" s="12">
        <v>5.7</v>
      </c>
      <c r="CB10" s="12">
        <v>1.27</v>
      </c>
      <c r="CC10" s="12">
        <v>9.96</v>
      </c>
      <c r="CD10" s="12">
        <f t="shared" si="15"/>
        <v>83.54330708661418</v>
      </c>
      <c r="CE10" s="6">
        <v>1980</v>
      </c>
      <c r="CF10" s="12">
        <v>1.5</v>
      </c>
      <c r="CG10" s="12">
        <v>0.63</v>
      </c>
      <c r="CH10" s="12">
        <v>1.33</v>
      </c>
      <c r="CI10" s="12">
        <f t="shared" si="16"/>
        <v>47.301587301587304</v>
      </c>
      <c r="CJ10" s="6">
        <v>1980</v>
      </c>
      <c r="CK10" s="12">
        <v>1.25</v>
      </c>
      <c r="CL10" s="12">
        <v>0.34</v>
      </c>
      <c r="CM10" s="12">
        <v>1.34</v>
      </c>
      <c r="CN10" s="12">
        <f t="shared" si="17"/>
        <v>52.64705882352941</v>
      </c>
      <c r="CO10" s="6">
        <v>1980</v>
      </c>
      <c r="CP10" s="12">
        <v>1.6</v>
      </c>
      <c r="CQ10" s="12">
        <v>0.22</v>
      </c>
      <c r="CR10" s="12">
        <v>1.39</v>
      </c>
      <c r="CS10" s="12">
        <f t="shared" si="18"/>
        <v>40.454545454545446</v>
      </c>
      <c r="CT10" s="6">
        <v>1980</v>
      </c>
      <c r="CU10" s="12">
        <v>1.35</v>
      </c>
      <c r="CV10" s="12">
        <v>0.93</v>
      </c>
      <c r="CW10" s="12">
        <v>5.88</v>
      </c>
      <c r="CX10" s="12">
        <f t="shared" si="19"/>
        <v>98.70967741935483</v>
      </c>
      <c r="CY10" s="6">
        <v>1980</v>
      </c>
      <c r="CZ10" s="12">
        <v>3.71</v>
      </c>
      <c r="DA10" s="12">
        <v>0.97</v>
      </c>
      <c r="DB10" s="12">
        <v>3.16</v>
      </c>
      <c r="DC10" s="12">
        <f t="shared" si="20"/>
        <v>44.329896907216494</v>
      </c>
      <c r="DD10" s="6">
        <v>1980</v>
      </c>
      <c r="DE10" s="12">
        <v>0.83</v>
      </c>
      <c r="DF10" s="12">
        <v>0.48</v>
      </c>
      <c r="DG10" s="12">
        <v>3.54</v>
      </c>
      <c r="DH10" s="12">
        <f t="shared" si="21"/>
        <v>162.91666666666666</v>
      </c>
      <c r="DI10" s="6">
        <v>1980</v>
      </c>
      <c r="DJ10" s="12">
        <v>14.42</v>
      </c>
      <c r="DK10" s="12">
        <v>5.29</v>
      </c>
      <c r="DL10" s="12">
        <v>8.83</v>
      </c>
      <c r="DM10" s="12">
        <f t="shared" si="22"/>
        <v>39.43289224952741</v>
      </c>
      <c r="DN10" s="6">
        <v>1980</v>
      </c>
      <c r="DO10" s="12">
        <v>4.93</v>
      </c>
      <c r="DP10" s="12">
        <v>1.51</v>
      </c>
      <c r="DQ10" s="12">
        <v>2.72</v>
      </c>
      <c r="DR10" s="12">
        <f t="shared" si="23"/>
        <v>35.36423841059603</v>
      </c>
      <c r="DS10" s="6">
        <v>1980</v>
      </c>
      <c r="DT10" s="12">
        <v>20.53</v>
      </c>
      <c r="DU10" s="12">
        <v>2.64</v>
      </c>
      <c r="DV10" s="12">
        <v>12.89</v>
      </c>
      <c r="DW10" s="12">
        <f t="shared" si="24"/>
        <v>21.06060606060606</v>
      </c>
      <c r="DX10" s="6">
        <v>1980</v>
      </c>
      <c r="DY10" s="12">
        <v>5.81</v>
      </c>
      <c r="DZ10" s="12">
        <v>2.14</v>
      </c>
      <c r="EA10" s="12">
        <v>8.14</v>
      </c>
      <c r="EB10" s="12">
        <f t="shared" si="25"/>
        <v>60.887850467289724</v>
      </c>
      <c r="EC10" s="6">
        <v>1980</v>
      </c>
      <c r="ED10" s="12">
        <v>3.98</v>
      </c>
      <c r="EE10" s="12">
        <v>0.82</v>
      </c>
      <c r="EF10" s="12">
        <v>2.81</v>
      </c>
      <c r="EG10" s="12">
        <f t="shared" si="26"/>
        <v>35.73170731707317</v>
      </c>
      <c r="EH10" s="6">
        <v>1980</v>
      </c>
      <c r="EI10" s="12">
        <v>28.79</v>
      </c>
      <c r="EJ10" s="12">
        <v>4.3</v>
      </c>
      <c r="EK10" s="12">
        <v>32.77</v>
      </c>
      <c r="EL10" s="12">
        <f t="shared" si="27"/>
        <v>59.255813953488385</v>
      </c>
      <c r="EM10" s="6">
        <v>1980</v>
      </c>
      <c r="EN10" s="12">
        <v>1.84</v>
      </c>
      <c r="EO10" s="12">
        <v>1.18</v>
      </c>
      <c r="EP10" s="12">
        <v>3.2</v>
      </c>
      <c r="EQ10" s="12">
        <f t="shared" si="28"/>
        <v>61.525423728813564</v>
      </c>
      <c r="ER10" s="6">
        <v>1980</v>
      </c>
      <c r="ES10" s="12">
        <v>35.54</v>
      </c>
      <c r="ET10" s="12">
        <v>4.29</v>
      </c>
      <c r="EU10" s="12">
        <v>40.81</v>
      </c>
      <c r="EV10" s="12">
        <f t="shared" si="29"/>
        <v>62.28438228438229</v>
      </c>
      <c r="EW10" s="6">
        <v>1980</v>
      </c>
      <c r="EX10" s="12">
        <v>3.51</v>
      </c>
      <c r="EY10" s="12">
        <v>1.35</v>
      </c>
      <c r="EZ10" s="12">
        <v>7.91</v>
      </c>
      <c r="FA10" s="12">
        <f t="shared" si="30"/>
        <v>82.5925925925926</v>
      </c>
      <c r="FB10" s="6">
        <v>1980</v>
      </c>
      <c r="FC10" s="12">
        <v>33.13</v>
      </c>
      <c r="FD10" s="12">
        <v>5.94</v>
      </c>
      <c r="FE10" s="12">
        <v>22.96</v>
      </c>
      <c r="FF10" s="12">
        <f t="shared" si="31"/>
        <v>32.878787878787875</v>
      </c>
      <c r="FG10" s="6">
        <v>1980</v>
      </c>
      <c r="FH10" s="12">
        <v>457.84</v>
      </c>
      <c r="FI10" s="12">
        <v>80.36</v>
      </c>
      <c r="FJ10" s="12">
        <v>433.4</v>
      </c>
      <c r="FK10" s="12">
        <f t="shared" si="32"/>
        <v>46.95868591338974</v>
      </c>
      <c r="FL10" s="6">
        <v>1980</v>
      </c>
      <c r="FM10" s="12">
        <v>47.73</v>
      </c>
      <c r="FN10" s="12">
        <v>11.46</v>
      </c>
      <c r="FO10" s="12">
        <v>68.29</v>
      </c>
      <c r="FP10" s="12">
        <f t="shared" si="33"/>
        <v>67.94066317626528</v>
      </c>
      <c r="FQ10" s="6">
        <v>1980</v>
      </c>
      <c r="FR10" s="12">
        <v>9.42</v>
      </c>
      <c r="FS10" s="12">
        <v>3</v>
      </c>
      <c r="FT10" s="12">
        <v>9.77</v>
      </c>
      <c r="FU10" s="12">
        <f t="shared" si="34"/>
        <v>51.166666666666664</v>
      </c>
      <c r="FV10" s="6">
        <v>1980</v>
      </c>
      <c r="FW10" s="12">
        <v>113.41</v>
      </c>
      <c r="FX10" s="12">
        <v>21.7</v>
      </c>
      <c r="FY10" s="12">
        <v>124.9</v>
      </c>
      <c r="FZ10" s="12">
        <f t="shared" si="35"/>
        <v>55.29493087557604</v>
      </c>
      <c r="GA10" s="6">
        <v>1980</v>
      </c>
      <c r="GB10" s="12">
        <v>58.26</v>
      </c>
      <c r="GC10" s="12">
        <v>13.82</v>
      </c>
      <c r="GD10" s="12">
        <v>54.82</v>
      </c>
      <c r="GE10" s="12">
        <f t="shared" si="36"/>
        <v>47.510853835021706</v>
      </c>
      <c r="GF10" s="6">
        <v>1980</v>
      </c>
      <c r="GG10" s="12">
        <v>865.46</v>
      </c>
      <c r="GH10" s="12">
        <v>110.35</v>
      </c>
      <c r="GI10" s="12">
        <v>806.46</v>
      </c>
      <c r="GJ10" s="12">
        <f t="shared" si="37"/>
        <v>44.653375623017666</v>
      </c>
      <c r="GK10" s="6">
        <v>1980</v>
      </c>
      <c r="GL10" s="12">
        <v>25.64</v>
      </c>
      <c r="GM10" s="12">
        <v>3.38</v>
      </c>
      <c r="GN10" s="12">
        <v>27.56</v>
      </c>
      <c r="GO10" s="12">
        <f t="shared" si="38"/>
        <v>55.68047337278106</v>
      </c>
      <c r="GP10" s="6">
        <v>1980</v>
      </c>
      <c r="GQ10" s="12">
        <v>91.2</v>
      </c>
      <c r="GR10" s="12">
        <v>18.09</v>
      </c>
      <c r="GS10" s="12">
        <v>84.14</v>
      </c>
      <c r="GT10" s="12">
        <f t="shared" si="39"/>
        <v>46.097291321171916</v>
      </c>
      <c r="GU10" s="6">
        <v>1980</v>
      </c>
      <c r="GV10" s="12">
        <v>13.11</v>
      </c>
      <c r="GW10" s="12">
        <v>2.79</v>
      </c>
      <c r="GX10" s="12">
        <v>14.06</v>
      </c>
      <c r="GY10" s="12">
        <f t="shared" si="40"/>
        <v>53.40501792114696</v>
      </c>
      <c r="GZ10" s="6">
        <v>1980</v>
      </c>
      <c r="HA10" s="12">
        <v>8.71</v>
      </c>
      <c r="HB10" s="12">
        <v>1.8</v>
      </c>
      <c r="HC10" s="12">
        <v>7.33</v>
      </c>
      <c r="HD10" s="12">
        <f t="shared" si="41"/>
        <v>42.33333333333333</v>
      </c>
      <c r="HE10" s="6">
        <v>1980</v>
      </c>
      <c r="HF10" s="12">
        <v>105.1</v>
      </c>
      <c r="HG10" s="12">
        <v>10.18</v>
      </c>
      <c r="HH10" s="12">
        <v>91.56</v>
      </c>
      <c r="HI10" s="12">
        <f t="shared" si="42"/>
        <v>36.699410609037336</v>
      </c>
      <c r="HJ10" s="6">
        <v>1980</v>
      </c>
      <c r="HK10" s="12">
        <v>6.74</v>
      </c>
      <c r="HL10" s="12">
        <v>1.64</v>
      </c>
      <c r="HM10" s="12">
        <v>6.34</v>
      </c>
      <c r="HN10" s="12">
        <f t="shared" si="43"/>
        <v>47.56097560975609</v>
      </c>
      <c r="HO10" s="6">
        <v>1980</v>
      </c>
      <c r="HP10" s="12">
        <v>7.69</v>
      </c>
      <c r="HQ10" s="12">
        <v>5.85</v>
      </c>
      <c r="HR10" s="12">
        <v>10.25</v>
      </c>
      <c r="HS10" s="12">
        <f t="shared" si="44"/>
        <v>54.376068376068375</v>
      </c>
      <c r="HT10" s="6">
        <v>1980</v>
      </c>
      <c r="HU10" s="12">
        <v>364.61</v>
      </c>
      <c r="HV10" s="12">
        <v>41.44</v>
      </c>
      <c r="HW10" s="12">
        <v>314.14</v>
      </c>
      <c r="HX10" s="12">
        <f t="shared" si="45"/>
        <v>37.82094594594594</v>
      </c>
      <c r="HY10" s="6">
        <v>1980</v>
      </c>
      <c r="HZ10" s="12">
        <v>447.66</v>
      </c>
      <c r="IA10" s="12">
        <v>43.96</v>
      </c>
      <c r="IB10" s="12">
        <v>408.62</v>
      </c>
      <c r="IC10" s="12">
        <f t="shared" si="46"/>
        <v>41.11919927206551</v>
      </c>
      <c r="ID10" s="6">
        <v>1980</v>
      </c>
      <c r="IE10" s="12">
        <v>419.57</v>
      </c>
      <c r="IF10" s="12">
        <v>64.8</v>
      </c>
      <c r="IG10" s="12">
        <v>352.67</v>
      </c>
      <c r="IH10" s="12">
        <f t="shared" si="47"/>
        <v>39.67592592592593</v>
      </c>
      <c r="II10" s="6">
        <v>1980</v>
      </c>
      <c r="IJ10" s="12">
        <v>3553.87</v>
      </c>
      <c r="IK10" s="12">
        <v>598.91</v>
      </c>
      <c r="IL10" s="12">
        <v>3162.05</v>
      </c>
      <c r="IM10" s="12">
        <f t="shared" si="48"/>
        <v>43.4577816366399</v>
      </c>
      <c r="IN10" s="6">
        <v>1980</v>
      </c>
      <c r="IO10" s="12">
        <v>91.47</v>
      </c>
      <c r="IP10" s="12">
        <v>51.47</v>
      </c>
      <c r="IQ10" s="12">
        <v>54.73</v>
      </c>
      <c r="IR10" s="12">
        <f t="shared" si="49"/>
        <v>42.86186127841461</v>
      </c>
    </row>
    <row r="11" spans="1:252" ht="12.75">
      <c r="A11" s="9"/>
      <c r="B11" s="10"/>
      <c r="C11" s="6">
        <v>1985</v>
      </c>
      <c r="D11" s="13">
        <v>0.496</v>
      </c>
      <c r="E11" s="13">
        <v>0.222</v>
      </c>
      <c r="F11" s="13">
        <v>0.578</v>
      </c>
      <c r="G11" s="12">
        <f t="shared" si="0"/>
        <v>53.69369369369369</v>
      </c>
      <c r="H11" s="6">
        <v>1985</v>
      </c>
      <c r="I11" s="12">
        <v>0.9</v>
      </c>
      <c r="J11" s="12">
        <v>0.7</v>
      </c>
      <c r="K11" s="12">
        <v>0.8</v>
      </c>
      <c r="L11" s="12">
        <f t="shared" si="1"/>
        <v>48.57142857142857</v>
      </c>
      <c r="M11" s="6">
        <v>1985</v>
      </c>
      <c r="N11" s="12">
        <v>44.3</v>
      </c>
      <c r="O11" s="12">
        <v>14.8</v>
      </c>
      <c r="P11" s="12">
        <v>45.8</v>
      </c>
      <c r="Q11" s="12">
        <f t="shared" si="2"/>
        <v>51.013513513513516</v>
      </c>
      <c r="R11" s="6">
        <v>1985</v>
      </c>
      <c r="S11" s="12">
        <v>62.8</v>
      </c>
      <c r="T11" s="12">
        <v>8.9</v>
      </c>
      <c r="U11" s="12">
        <v>74.4</v>
      </c>
      <c r="V11" s="12">
        <f t="shared" si="3"/>
        <v>63.03370786516855</v>
      </c>
      <c r="W11" s="6">
        <v>1985</v>
      </c>
      <c r="X11" s="12">
        <v>80.5</v>
      </c>
      <c r="Y11" s="12">
        <v>4.6</v>
      </c>
      <c r="Z11" s="12">
        <v>86.3</v>
      </c>
      <c r="AA11" s="12">
        <f t="shared" si="4"/>
        <v>62.60869565217391</v>
      </c>
      <c r="AB11" s="6">
        <v>1985</v>
      </c>
      <c r="AC11" s="12">
        <v>31.2</v>
      </c>
      <c r="AD11" s="12">
        <v>6.3</v>
      </c>
      <c r="AE11" s="12">
        <v>23.2</v>
      </c>
      <c r="AF11" s="12">
        <f t="shared" si="5"/>
        <v>37.301587301587304</v>
      </c>
      <c r="AG11" s="6">
        <v>1985</v>
      </c>
      <c r="AH11" s="12">
        <v>51.53</v>
      </c>
      <c r="AI11" s="12">
        <v>6</v>
      </c>
      <c r="AJ11" s="12">
        <v>53.17</v>
      </c>
      <c r="AK11" s="12">
        <f t="shared" si="6"/>
        <v>52.733333333333334</v>
      </c>
      <c r="AL11" s="6">
        <v>1985</v>
      </c>
      <c r="AM11" s="12">
        <v>51.53</v>
      </c>
      <c r="AN11" s="12">
        <v>6</v>
      </c>
      <c r="AO11" s="12">
        <v>53.17</v>
      </c>
      <c r="AP11" s="12">
        <f t="shared" si="7"/>
        <v>52.733333333333334</v>
      </c>
      <c r="AQ11" s="6">
        <v>1985</v>
      </c>
      <c r="AR11" s="12">
        <v>22.4</v>
      </c>
      <c r="AS11" s="12">
        <v>9.1</v>
      </c>
      <c r="AT11" s="12">
        <v>19.6</v>
      </c>
      <c r="AU11" s="12">
        <f t="shared" si="8"/>
        <v>46.92307692307693</v>
      </c>
      <c r="AV11" s="6">
        <v>1985</v>
      </c>
      <c r="AW11" s="12">
        <v>25.6</v>
      </c>
      <c r="AX11" s="12">
        <v>5.2</v>
      </c>
      <c r="AY11" s="12">
        <v>26.1</v>
      </c>
      <c r="AZ11" s="12">
        <f t="shared" si="9"/>
        <v>50.96153846153846</v>
      </c>
      <c r="BA11" s="6">
        <v>1985</v>
      </c>
      <c r="BB11" s="12">
        <v>63.5</v>
      </c>
      <c r="BC11" s="12">
        <v>20.5</v>
      </c>
      <c r="BD11" s="12">
        <v>63.9</v>
      </c>
      <c r="BE11" s="12">
        <f t="shared" si="10"/>
        <v>50.19512195121951</v>
      </c>
      <c r="BF11" s="6">
        <v>1985</v>
      </c>
      <c r="BG11" s="12">
        <v>31.8</v>
      </c>
      <c r="BH11" s="12">
        <v>6.4</v>
      </c>
      <c r="BI11" s="12">
        <v>32.6</v>
      </c>
      <c r="BJ11" s="12">
        <f t="shared" si="11"/>
        <v>51.25</v>
      </c>
      <c r="BK11" s="6">
        <v>1985</v>
      </c>
      <c r="BL11" s="12">
        <v>208.9</v>
      </c>
      <c r="BM11" s="12">
        <v>146.1</v>
      </c>
      <c r="BN11" s="12">
        <v>212.9</v>
      </c>
      <c r="BO11" s="12">
        <f t="shared" si="12"/>
        <v>50.27378507871321</v>
      </c>
      <c r="BP11" s="6">
        <v>1985</v>
      </c>
      <c r="BQ11" s="12">
        <v>2387.7</v>
      </c>
      <c r="BR11" s="12">
        <v>285.4</v>
      </c>
      <c r="BS11" s="12">
        <v>2463.5</v>
      </c>
      <c r="BT11" s="12">
        <f t="shared" si="13"/>
        <v>52.655921513665035</v>
      </c>
      <c r="BU11" s="6">
        <v>1985</v>
      </c>
      <c r="BV11" s="12">
        <v>34.2</v>
      </c>
      <c r="BW11" s="12">
        <v>3.7</v>
      </c>
      <c r="BX11" s="12">
        <v>32.4</v>
      </c>
      <c r="BY11" s="12">
        <f t="shared" si="14"/>
        <v>45.13513513513512</v>
      </c>
      <c r="BZ11" s="6">
        <v>1985</v>
      </c>
      <c r="CA11" s="12">
        <v>6.1</v>
      </c>
      <c r="CB11" s="12">
        <v>1.47</v>
      </c>
      <c r="CC11" s="12">
        <v>11.31</v>
      </c>
      <c r="CD11" s="12">
        <f t="shared" si="15"/>
        <v>85.44217687074831</v>
      </c>
      <c r="CE11" s="6">
        <v>1985</v>
      </c>
      <c r="CF11" s="12">
        <v>1.61</v>
      </c>
      <c r="CG11" s="12">
        <v>0.66</v>
      </c>
      <c r="CH11" s="12">
        <v>1.44</v>
      </c>
      <c r="CI11" s="12">
        <f t="shared" si="16"/>
        <v>47.42424242424242</v>
      </c>
      <c r="CJ11" s="6">
        <v>1985</v>
      </c>
      <c r="CK11" s="12">
        <v>1.68</v>
      </c>
      <c r="CL11" s="12">
        <v>0.36</v>
      </c>
      <c r="CM11" s="12">
        <v>2.08</v>
      </c>
      <c r="CN11" s="12">
        <f t="shared" si="17"/>
        <v>61.111111111111114</v>
      </c>
      <c r="CO11" s="6">
        <v>1985</v>
      </c>
      <c r="CP11" s="12">
        <v>1.54</v>
      </c>
      <c r="CQ11" s="12">
        <v>0.29</v>
      </c>
      <c r="CR11" s="12">
        <v>1.29</v>
      </c>
      <c r="CS11" s="12">
        <f t="shared" si="18"/>
        <v>41.37931034482759</v>
      </c>
      <c r="CT11" s="6">
        <v>1985</v>
      </c>
      <c r="CU11" s="12">
        <v>1.28</v>
      </c>
      <c r="CV11" s="12">
        <v>0.98</v>
      </c>
      <c r="CW11" s="12">
        <v>6.49</v>
      </c>
      <c r="CX11" s="12">
        <f t="shared" si="19"/>
        <v>103.16326530612244</v>
      </c>
      <c r="CY11" s="6">
        <v>1985</v>
      </c>
      <c r="CZ11" s="12">
        <v>3.49</v>
      </c>
      <c r="DA11" s="12">
        <v>0.8</v>
      </c>
      <c r="DB11" s="12">
        <v>3.27</v>
      </c>
      <c r="DC11" s="12">
        <f t="shared" si="20"/>
        <v>47.25</v>
      </c>
      <c r="DD11" s="6">
        <v>1985</v>
      </c>
      <c r="DE11" s="12">
        <v>0.74</v>
      </c>
      <c r="DF11" s="12">
        <v>0.44</v>
      </c>
      <c r="DG11" s="12">
        <v>3</v>
      </c>
      <c r="DH11" s="12">
        <f t="shared" si="21"/>
        <v>152.72727272727272</v>
      </c>
      <c r="DI11" s="6">
        <v>1985</v>
      </c>
      <c r="DJ11" s="12">
        <v>12.28</v>
      </c>
      <c r="DK11" s="12">
        <v>4.56</v>
      </c>
      <c r="DL11" s="12">
        <v>7.22</v>
      </c>
      <c r="DM11" s="12">
        <f t="shared" si="22"/>
        <v>38.90350877192982</v>
      </c>
      <c r="DN11" s="6">
        <v>1985</v>
      </c>
      <c r="DO11" s="12">
        <v>5.47</v>
      </c>
      <c r="DP11" s="12">
        <v>1.79</v>
      </c>
      <c r="DQ11" s="12">
        <v>2.31</v>
      </c>
      <c r="DR11" s="12">
        <f t="shared" si="23"/>
        <v>32.3463687150838</v>
      </c>
      <c r="DS11" s="6">
        <v>1985</v>
      </c>
      <c r="DT11" s="12">
        <v>19.71</v>
      </c>
      <c r="DU11" s="12">
        <v>2.38</v>
      </c>
      <c r="DV11" s="12">
        <v>12.46</v>
      </c>
      <c r="DW11" s="12">
        <f t="shared" si="24"/>
        <v>19.53781512605042</v>
      </c>
      <c r="DX11" s="6">
        <v>1985</v>
      </c>
      <c r="DY11" s="12">
        <v>5.66</v>
      </c>
      <c r="DZ11" s="12">
        <v>1.9</v>
      </c>
      <c r="EA11" s="12">
        <v>8.3</v>
      </c>
      <c r="EB11" s="12">
        <f t="shared" si="25"/>
        <v>63.89473684210527</v>
      </c>
      <c r="EC11" s="6">
        <v>1985</v>
      </c>
      <c r="ED11" s="12">
        <v>4.26</v>
      </c>
      <c r="EE11" s="12">
        <v>0.84</v>
      </c>
      <c r="EF11" s="12">
        <v>3.07</v>
      </c>
      <c r="EG11" s="12">
        <f t="shared" si="26"/>
        <v>35.83333333333333</v>
      </c>
      <c r="EH11" s="6">
        <v>1985</v>
      </c>
      <c r="EI11" s="12">
        <v>28.38</v>
      </c>
      <c r="EJ11" s="12">
        <v>4.38</v>
      </c>
      <c r="EK11" s="12">
        <v>32.92</v>
      </c>
      <c r="EL11" s="12">
        <f t="shared" si="27"/>
        <v>60.365296803652974</v>
      </c>
      <c r="EM11" s="6">
        <v>1985</v>
      </c>
      <c r="EN11" s="12">
        <v>1.83</v>
      </c>
      <c r="EO11" s="12">
        <v>1.69</v>
      </c>
      <c r="EP11" s="12">
        <v>2.53</v>
      </c>
      <c r="EQ11" s="12">
        <f t="shared" si="28"/>
        <v>54.142011834319526</v>
      </c>
      <c r="ER11" s="6">
        <v>1985</v>
      </c>
      <c r="ES11" s="12">
        <v>35.63</v>
      </c>
      <c r="ET11" s="12">
        <v>4.61</v>
      </c>
      <c r="EU11" s="12">
        <v>40.05</v>
      </c>
      <c r="EV11" s="12">
        <f t="shared" si="29"/>
        <v>59.58785249457699</v>
      </c>
      <c r="EW11" s="6">
        <v>1985</v>
      </c>
      <c r="EX11" s="12">
        <v>3.49</v>
      </c>
      <c r="EY11" s="12">
        <v>1.42</v>
      </c>
      <c r="EZ11" s="12">
        <v>8.61</v>
      </c>
      <c r="FA11" s="12">
        <f t="shared" si="30"/>
        <v>86.05633802816901</v>
      </c>
      <c r="FB11" s="6">
        <v>1985</v>
      </c>
      <c r="FC11" s="12">
        <v>29.2</v>
      </c>
      <c r="FD11" s="12">
        <v>5.47</v>
      </c>
      <c r="FE11" s="12">
        <v>18.49</v>
      </c>
      <c r="FF11" s="12">
        <f t="shared" si="31"/>
        <v>30.420475319926872</v>
      </c>
      <c r="FG11" s="6">
        <v>1985</v>
      </c>
      <c r="FH11" s="12">
        <v>536.5</v>
      </c>
      <c r="FI11" s="12">
        <v>93.9</v>
      </c>
      <c r="FJ11" s="12">
        <v>482.1</v>
      </c>
      <c r="FK11" s="12">
        <f t="shared" si="32"/>
        <v>44.20660276890309</v>
      </c>
      <c r="FL11" s="6">
        <v>1985</v>
      </c>
      <c r="FM11" s="12">
        <v>55.1</v>
      </c>
      <c r="FN11" s="12">
        <v>14.2</v>
      </c>
      <c r="FO11" s="12">
        <v>78.6</v>
      </c>
      <c r="FP11" s="12">
        <f t="shared" si="33"/>
        <v>66.54929577464789</v>
      </c>
      <c r="FQ11" s="6">
        <v>1985</v>
      </c>
      <c r="FR11" s="12">
        <v>12.1</v>
      </c>
      <c r="FS11" s="12">
        <v>3.7</v>
      </c>
      <c r="FT11" s="12">
        <v>11.8</v>
      </c>
      <c r="FU11" s="12">
        <f t="shared" si="34"/>
        <v>49.18918918918919</v>
      </c>
      <c r="FV11" s="6">
        <v>1985</v>
      </c>
      <c r="FW11" s="12">
        <v>103.9</v>
      </c>
      <c r="FX11" s="12">
        <v>24.2</v>
      </c>
      <c r="FY11" s="12">
        <v>107.7</v>
      </c>
      <c r="FZ11" s="12">
        <f t="shared" si="35"/>
        <v>51.570247933884296</v>
      </c>
      <c r="GA11" s="6">
        <v>1985</v>
      </c>
      <c r="GB11" s="12">
        <v>68.6</v>
      </c>
      <c r="GC11" s="12">
        <v>16.8</v>
      </c>
      <c r="GD11" s="12">
        <v>65.6</v>
      </c>
      <c r="GE11" s="12">
        <f t="shared" si="36"/>
        <v>48.214285714285715</v>
      </c>
      <c r="GF11" s="6">
        <v>1985</v>
      </c>
      <c r="GG11" s="12">
        <v>1135</v>
      </c>
      <c r="GH11" s="12">
        <v>145.8</v>
      </c>
      <c r="GI11" s="12">
        <v>1038.1</v>
      </c>
      <c r="GJ11" s="12">
        <f t="shared" si="37"/>
        <v>43.35390946502057</v>
      </c>
      <c r="GK11" s="6">
        <v>1985</v>
      </c>
      <c r="GL11" s="12">
        <v>30.4</v>
      </c>
      <c r="GM11" s="12">
        <v>4.1</v>
      </c>
      <c r="GN11" s="12">
        <v>30</v>
      </c>
      <c r="GO11" s="12">
        <f t="shared" si="38"/>
        <v>49.024390243902445</v>
      </c>
      <c r="GP11" s="6">
        <v>1985</v>
      </c>
      <c r="GQ11" s="12">
        <v>103.7</v>
      </c>
      <c r="GR11" s="12">
        <v>18.3</v>
      </c>
      <c r="GS11" s="12">
        <v>85</v>
      </c>
      <c r="GT11" s="12">
        <f t="shared" si="39"/>
        <v>39.78142076502732</v>
      </c>
      <c r="GU11" s="6">
        <v>1985</v>
      </c>
      <c r="GV11" s="12">
        <v>15.2</v>
      </c>
      <c r="GW11" s="12">
        <v>3.1</v>
      </c>
      <c r="GX11" s="12">
        <v>16.5</v>
      </c>
      <c r="GY11" s="12">
        <f t="shared" si="40"/>
        <v>54.193548387096776</v>
      </c>
      <c r="GZ11" s="6">
        <v>1985</v>
      </c>
      <c r="HA11" s="12">
        <v>10.8</v>
      </c>
      <c r="HB11" s="12">
        <v>2.1</v>
      </c>
      <c r="HC11" s="12">
        <v>8.7</v>
      </c>
      <c r="HD11" s="12">
        <f t="shared" si="41"/>
        <v>39.99999999999999</v>
      </c>
      <c r="HE11" s="6">
        <v>1985</v>
      </c>
      <c r="HF11" s="12">
        <v>116.2</v>
      </c>
      <c r="HG11" s="12">
        <v>11.3</v>
      </c>
      <c r="HH11" s="12">
        <v>99.3</v>
      </c>
      <c r="HI11" s="12">
        <f t="shared" si="42"/>
        <v>35.044247787610615</v>
      </c>
      <c r="HJ11" s="6">
        <v>1985</v>
      </c>
      <c r="HK11" s="12">
        <v>7.7</v>
      </c>
      <c r="HL11" s="12">
        <v>2.1</v>
      </c>
      <c r="HM11" s="12">
        <v>7.9</v>
      </c>
      <c r="HN11" s="12">
        <f t="shared" si="43"/>
        <v>50.952380952380956</v>
      </c>
      <c r="HO11" s="6">
        <v>1985</v>
      </c>
      <c r="HP11" s="12">
        <v>9.1</v>
      </c>
      <c r="HQ11" s="12">
        <v>12.3</v>
      </c>
      <c r="HR11" s="12">
        <v>8.3</v>
      </c>
      <c r="HS11" s="12">
        <f t="shared" si="44"/>
        <v>49.34959349593496</v>
      </c>
      <c r="HT11" s="6">
        <v>1985</v>
      </c>
      <c r="HU11" s="12">
        <v>372.2</v>
      </c>
      <c r="HV11" s="12">
        <v>47.9</v>
      </c>
      <c r="HW11" s="12">
        <v>303</v>
      </c>
      <c r="HX11" s="12">
        <f t="shared" si="45"/>
        <v>35.553235908141964</v>
      </c>
      <c r="HY11" s="6">
        <v>1985</v>
      </c>
      <c r="HZ11" s="12">
        <v>484.1</v>
      </c>
      <c r="IA11" s="12">
        <v>54.6</v>
      </c>
      <c r="IB11" s="12">
        <v>421.5</v>
      </c>
      <c r="IC11" s="12">
        <f t="shared" si="46"/>
        <v>38.53479853479853</v>
      </c>
      <c r="ID11" s="6">
        <v>1985</v>
      </c>
      <c r="IE11" s="12">
        <v>460.9</v>
      </c>
      <c r="IF11" s="12">
        <v>81.6</v>
      </c>
      <c r="IG11" s="12">
        <v>377</v>
      </c>
      <c r="IH11" s="12">
        <f t="shared" si="47"/>
        <v>39.71813725490196</v>
      </c>
      <c r="II11" s="6">
        <v>1985</v>
      </c>
      <c r="IJ11" s="12">
        <v>4299.4</v>
      </c>
      <c r="IK11" s="12">
        <v>702.1</v>
      </c>
      <c r="IL11" s="12">
        <v>4073.1</v>
      </c>
      <c r="IM11" s="12">
        <f t="shared" si="48"/>
        <v>46.776812419883214</v>
      </c>
      <c r="IN11" s="6">
        <v>1985</v>
      </c>
      <c r="IO11" s="12">
        <v>99.2</v>
      </c>
      <c r="IP11" s="12">
        <v>66.6</v>
      </c>
      <c r="IQ11" s="12">
        <v>27</v>
      </c>
      <c r="IR11" s="12">
        <f t="shared" si="49"/>
        <v>39.15915915915916</v>
      </c>
    </row>
    <row r="12" spans="1:252" ht="12.75">
      <c r="A12" s="9"/>
      <c r="B12" s="10"/>
      <c r="C12" s="6">
        <v>1990</v>
      </c>
      <c r="D12" s="13">
        <v>0.505</v>
      </c>
      <c r="E12" s="13">
        <v>0.286</v>
      </c>
      <c r="F12" s="13">
        <v>0.579</v>
      </c>
      <c r="G12" s="12">
        <f t="shared" si="0"/>
        <v>52.58741258741259</v>
      </c>
      <c r="H12" s="6">
        <v>1990</v>
      </c>
      <c r="I12" s="12">
        <v>0.6</v>
      </c>
      <c r="J12" s="12">
        <v>0.4</v>
      </c>
      <c r="K12" s="12">
        <v>0.6</v>
      </c>
      <c r="L12" s="12">
        <f t="shared" si="1"/>
        <v>50</v>
      </c>
      <c r="M12" s="6">
        <v>1990</v>
      </c>
      <c r="N12" s="12">
        <v>46</v>
      </c>
      <c r="O12" s="12">
        <v>16.5</v>
      </c>
      <c r="P12" s="12">
        <v>52.4</v>
      </c>
      <c r="Q12" s="12">
        <f t="shared" si="2"/>
        <v>53.878787878787875</v>
      </c>
      <c r="R12" s="6">
        <v>1990</v>
      </c>
      <c r="S12" s="12">
        <v>59.6</v>
      </c>
      <c r="T12" s="12">
        <v>9.8</v>
      </c>
      <c r="U12" s="12">
        <v>69.7</v>
      </c>
      <c r="V12" s="12">
        <f t="shared" si="3"/>
        <v>60.30612244897959</v>
      </c>
      <c r="W12" s="6">
        <v>1990</v>
      </c>
      <c r="X12" s="12">
        <v>68.7</v>
      </c>
      <c r="Y12" s="12">
        <v>5</v>
      </c>
      <c r="Z12" s="12">
        <v>79.1</v>
      </c>
      <c r="AA12" s="12">
        <f t="shared" si="4"/>
        <v>70.79999999999998</v>
      </c>
      <c r="AB12" s="6">
        <v>1990</v>
      </c>
      <c r="AC12" s="12">
        <v>31.1</v>
      </c>
      <c r="AD12" s="12">
        <v>5.3</v>
      </c>
      <c r="AE12" s="12">
        <v>20.7</v>
      </c>
      <c r="AF12" s="12">
        <f t="shared" si="5"/>
        <v>30.37735849056603</v>
      </c>
      <c r="AG12" s="6">
        <v>1990</v>
      </c>
      <c r="AH12" s="12">
        <v>57.62</v>
      </c>
      <c r="AI12" s="12">
        <v>5.17</v>
      </c>
      <c r="AJ12" s="12">
        <v>58.99</v>
      </c>
      <c r="AK12" s="12">
        <f t="shared" si="6"/>
        <v>52.649903288201166</v>
      </c>
      <c r="AL12" s="6">
        <v>1990</v>
      </c>
      <c r="AM12" s="12">
        <v>22.99</v>
      </c>
      <c r="AN12" s="12">
        <v>10.2</v>
      </c>
      <c r="AO12" s="12">
        <v>30.37</v>
      </c>
      <c r="AP12" s="12">
        <f t="shared" si="7"/>
        <v>57.23529411764706</v>
      </c>
      <c r="AQ12" s="6">
        <v>1990</v>
      </c>
      <c r="AR12" s="12">
        <v>24.9</v>
      </c>
      <c r="AS12" s="12">
        <v>11.1</v>
      </c>
      <c r="AT12" s="12">
        <v>19.3</v>
      </c>
      <c r="AU12" s="12">
        <f t="shared" si="8"/>
        <v>44.95495495495496</v>
      </c>
      <c r="AV12" s="6">
        <v>1990</v>
      </c>
      <c r="AW12" s="12">
        <v>19.4</v>
      </c>
      <c r="AX12" s="12">
        <v>4.1</v>
      </c>
      <c r="AY12" s="12">
        <v>20.4</v>
      </c>
      <c r="AZ12" s="12">
        <f t="shared" si="9"/>
        <v>52.4390243902439</v>
      </c>
      <c r="BA12" s="6">
        <v>1990</v>
      </c>
      <c r="BB12" s="12">
        <v>92.7</v>
      </c>
      <c r="BC12" s="12">
        <v>35.6</v>
      </c>
      <c r="BD12" s="12">
        <v>89.4</v>
      </c>
      <c r="BE12" s="12">
        <f t="shared" si="10"/>
        <v>49.07303370786517</v>
      </c>
      <c r="BF12" s="6">
        <v>1990</v>
      </c>
      <c r="BG12" s="12">
        <v>43.7</v>
      </c>
      <c r="BH12" s="12">
        <v>8.8</v>
      </c>
      <c r="BI12" s="12">
        <v>42.7</v>
      </c>
      <c r="BJ12" s="12">
        <f t="shared" si="11"/>
        <v>48.86363636363637</v>
      </c>
      <c r="BK12" s="6">
        <v>1990</v>
      </c>
      <c r="BL12" s="12">
        <v>333.2</v>
      </c>
      <c r="BM12" s="12">
        <v>251</v>
      </c>
      <c r="BN12" s="12">
        <v>322.2</v>
      </c>
      <c r="BO12" s="12">
        <f t="shared" si="12"/>
        <v>49.56175298804781</v>
      </c>
      <c r="BP12" s="6">
        <v>1990</v>
      </c>
      <c r="BQ12" s="12">
        <v>3062.5</v>
      </c>
      <c r="BR12" s="12">
        <v>466.8</v>
      </c>
      <c r="BS12" s="12">
        <v>3110.1</v>
      </c>
      <c r="BT12" s="12">
        <f t="shared" si="13"/>
        <v>51.01970865467009</v>
      </c>
      <c r="BU12" s="6">
        <v>1990</v>
      </c>
      <c r="BV12" s="12">
        <v>35.2</v>
      </c>
      <c r="BW12" s="12">
        <v>4.1</v>
      </c>
      <c r="BX12" s="12">
        <v>33</v>
      </c>
      <c r="BY12" s="12">
        <f t="shared" si="14"/>
        <v>44.634146341463406</v>
      </c>
      <c r="BZ12" s="6">
        <v>1990</v>
      </c>
      <c r="CA12" s="12">
        <v>5.99</v>
      </c>
      <c r="CB12" s="12">
        <v>1.07</v>
      </c>
      <c r="CC12" s="12">
        <v>10.02</v>
      </c>
      <c r="CD12" s="12">
        <f t="shared" si="15"/>
        <v>87.66355140186914</v>
      </c>
      <c r="CE12" s="6">
        <v>1990</v>
      </c>
      <c r="CF12" s="12">
        <v>1.65</v>
      </c>
      <c r="CG12" s="12">
        <v>0.45</v>
      </c>
      <c r="CH12" s="12">
        <v>1.72</v>
      </c>
      <c r="CI12" s="12">
        <f t="shared" si="16"/>
        <v>51.55555555555556</v>
      </c>
      <c r="CJ12" s="6">
        <v>1990</v>
      </c>
      <c r="CK12" s="12">
        <v>1.93</v>
      </c>
      <c r="CL12" s="12">
        <v>0.31</v>
      </c>
      <c r="CM12" s="12">
        <v>2.3</v>
      </c>
      <c r="CN12" s="12">
        <f t="shared" si="17"/>
        <v>61.93548387096774</v>
      </c>
      <c r="CO12" s="6">
        <v>1990</v>
      </c>
      <c r="CP12" s="12">
        <v>1.66</v>
      </c>
      <c r="CQ12" s="12">
        <v>0.31</v>
      </c>
      <c r="CR12" s="12">
        <v>1.94</v>
      </c>
      <c r="CS12" s="12">
        <f t="shared" si="18"/>
        <v>59.03225806451613</v>
      </c>
      <c r="CT12" s="6">
        <v>1990</v>
      </c>
      <c r="CU12" s="12">
        <v>0.73</v>
      </c>
      <c r="CV12" s="12">
        <v>0.6</v>
      </c>
      <c r="CW12" s="12">
        <v>4.05</v>
      </c>
      <c r="CX12" s="12">
        <f t="shared" si="19"/>
        <v>105.33333333333333</v>
      </c>
      <c r="CY12" s="6">
        <v>1990</v>
      </c>
      <c r="CZ12" s="12">
        <v>3.2</v>
      </c>
      <c r="DA12" s="12">
        <v>0.92</v>
      </c>
      <c r="DB12" s="12">
        <v>2.72</v>
      </c>
      <c r="DC12" s="12">
        <f t="shared" si="20"/>
        <v>44.78260869565217</v>
      </c>
      <c r="DD12" s="6">
        <v>1990</v>
      </c>
      <c r="DE12" s="12">
        <v>0.6</v>
      </c>
      <c r="DF12" s="12">
        <v>0.32</v>
      </c>
      <c r="DG12" s="12">
        <v>1.89</v>
      </c>
      <c r="DH12" s="12">
        <f t="shared" si="21"/>
        <v>130.625</v>
      </c>
      <c r="DI12" s="6">
        <v>1990</v>
      </c>
      <c r="DJ12" s="12">
        <v>10.95</v>
      </c>
      <c r="DK12" s="12">
        <v>3.94</v>
      </c>
      <c r="DL12" s="12">
        <v>6.94</v>
      </c>
      <c r="DM12" s="12">
        <f t="shared" si="22"/>
        <v>39.82233502538071</v>
      </c>
      <c r="DN12" s="6">
        <v>1990</v>
      </c>
      <c r="DO12" s="12">
        <v>5.61</v>
      </c>
      <c r="DP12" s="12">
        <v>1.57</v>
      </c>
      <c r="DQ12" s="12">
        <v>5.02</v>
      </c>
      <c r="DR12" s="12">
        <f t="shared" si="23"/>
        <v>46.2420382165605</v>
      </c>
      <c r="DS12" s="6">
        <v>1990</v>
      </c>
      <c r="DT12" s="12">
        <v>20.36</v>
      </c>
      <c r="DU12" s="12">
        <v>2.7</v>
      </c>
      <c r="DV12" s="12">
        <v>12.79</v>
      </c>
      <c r="DW12" s="12">
        <f t="shared" si="24"/>
        <v>21.962962962962962</v>
      </c>
      <c r="DX12" s="6">
        <v>1990</v>
      </c>
      <c r="DY12" s="12">
        <v>5.3</v>
      </c>
      <c r="DZ12" s="12">
        <v>1.64</v>
      </c>
      <c r="EA12" s="12">
        <v>8.51</v>
      </c>
      <c r="EB12" s="12">
        <f t="shared" si="25"/>
        <v>69.57317073170732</v>
      </c>
      <c r="EC12" s="6">
        <v>1990</v>
      </c>
      <c r="ED12" s="12">
        <v>4.21</v>
      </c>
      <c r="EE12" s="12">
        <v>0.76</v>
      </c>
      <c r="EF12" s="12">
        <v>3.35</v>
      </c>
      <c r="EG12" s="12">
        <f t="shared" si="26"/>
        <v>38.684210526315795</v>
      </c>
      <c r="EH12" s="6">
        <v>1990</v>
      </c>
      <c r="EI12" s="12">
        <v>25.19</v>
      </c>
      <c r="EJ12" s="12">
        <v>3.86</v>
      </c>
      <c r="EK12" s="12">
        <v>30.06</v>
      </c>
      <c r="EL12" s="12">
        <f t="shared" si="27"/>
        <v>62.61658031088082</v>
      </c>
      <c r="EM12" s="6">
        <v>1990</v>
      </c>
      <c r="EN12" s="12">
        <v>1.62</v>
      </c>
      <c r="EO12" s="12">
        <v>1.04</v>
      </c>
      <c r="EP12" s="12">
        <v>1.49</v>
      </c>
      <c r="EQ12" s="12">
        <f t="shared" si="28"/>
        <v>48.75</v>
      </c>
      <c r="ER12" s="6">
        <v>1990</v>
      </c>
      <c r="ES12" s="12">
        <v>28.22</v>
      </c>
      <c r="ET12" s="12">
        <v>4.3</v>
      </c>
      <c r="EU12" s="12">
        <v>36.04</v>
      </c>
      <c r="EV12" s="12">
        <f t="shared" si="29"/>
        <v>68.18604651162791</v>
      </c>
      <c r="EW12" s="6">
        <v>1990</v>
      </c>
      <c r="EX12" s="12">
        <v>2.9</v>
      </c>
      <c r="EY12" s="12">
        <v>1.07</v>
      </c>
      <c r="EZ12" s="12">
        <v>6.62</v>
      </c>
      <c r="FA12" s="12">
        <f t="shared" si="30"/>
        <v>84.76635514018692</v>
      </c>
      <c r="FB12" s="6">
        <v>1990</v>
      </c>
      <c r="FC12" s="12">
        <v>29.4</v>
      </c>
      <c r="FD12" s="12">
        <v>4.75</v>
      </c>
      <c r="FE12" s="12">
        <v>18.04</v>
      </c>
      <c r="FF12" s="12">
        <f t="shared" si="31"/>
        <v>26.08421052631579</v>
      </c>
      <c r="FG12" s="6">
        <v>1990</v>
      </c>
      <c r="FH12" s="12">
        <v>728.1</v>
      </c>
      <c r="FI12" s="12">
        <v>124.4</v>
      </c>
      <c r="FJ12" s="12">
        <v>612.6</v>
      </c>
      <c r="FK12" s="12">
        <f t="shared" si="32"/>
        <v>40.71543408360129</v>
      </c>
      <c r="FL12" s="6">
        <v>1990</v>
      </c>
      <c r="FM12" s="12">
        <v>71.4</v>
      </c>
      <c r="FN12" s="12">
        <v>17.1</v>
      </c>
      <c r="FO12" s="12">
        <v>87.1</v>
      </c>
      <c r="FP12" s="12">
        <f t="shared" si="33"/>
        <v>59.18128654970759</v>
      </c>
      <c r="FQ12" s="6">
        <v>1990</v>
      </c>
      <c r="FR12" s="12">
        <v>18.3</v>
      </c>
      <c r="FS12" s="12">
        <v>5</v>
      </c>
      <c r="FT12" s="12">
        <v>18.2</v>
      </c>
      <c r="FU12" s="12">
        <f t="shared" si="34"/>
        <v>49.8</v>
      </c>
      <c r="FV12" s="6">
        <v>1990</v>
      </c>
      <c r="FW12" s="12">
        <v>139.6</v>
      </c>
      <c r="FX12" s="12">
        <v>33.5</v>
      </c>
      <c r="FY12" s="12">
        <v>129</v>
      </c>
      <c r="FZ12" s="12">
        <f t="shared" si="35"/>
        <v>46.83582089552239</v>
      </c>
      <c r="GA12" s="6">
        <v>1990</v>
      </c>
      <c r="GB12" s="12">
        <v>97.1</v>
      </c>
      <c r="GC12" s="12">
        <v>24.8</v>
      </c>
      <c r="GD12" s="12">
        <v>93.4</v>
      </c>
      <c r="GE12" s="12">
        <f t="shared" si="36"/>
        <v>48.50806451612904</v>
      </c>
      <c r="GF12" s="6">
        <v>1990</v>
      </c>
      <c r="GG12" s="12">
        <v>1443.2</v>
      </c>
      <c r="GH12" s="12">
        <v>198.6</v>
      </c>
      <c r="GI12" s="12">
        <v>1324.6</v>
      </c>
      <c r="GJ12" s="12">
        <f t="shared" si="37"/>
        <v>44.028197381671696</v>
      </c>
      <c r="GK12" s="6">
        <v>1990</v>
      </c>
      <c r="GL12" s="12">
        <v>39.9</v>
      </c>
      <c r="GM12" s="12">
        <v>5.4</v>
      </c>
      <c r="GN12" s="12">
        <v>37.7</v>
      </c>
      <c r="GO12" s="12">
        <f t="shared" si="38"/>
        <v>45.92592592592593</v>
      </c>
      <c r="GP12" s="6">
        <v>1990</v>
      </c>
      <c r="GQ12" s="12">
        <v>144.9</v>
      </c>
      <c r="GR12" s="12">
        <v>23.4</v>
      </c>
      <c r="GS12" s="12">
        <v>111.5</v>
      </c>
      <c r="GT12" s="12">
        <f t="shared" si="39"/>
        <v>35.72649572649573</v>
      </c>
      <c r="GU12" s="6">
        <v>1990</v>
      </c>
      <c r="GV12" s="12">
        <v>19.4</v>
      </c>
      <c r="GW12" s="12">
        <v>4.4</v>
      </c>
      <c r="GX12" s="12">
        <v>21.6</v>
      </c>
      <c r="GY12" s="12">
        <f t="shared" si="40"/>
        <v>55.00000000000001</v>
      </c>
      <c r="GZ12" s="6">
        <v>1990</v>
      </c>
      <c r="HA12" s="12">
        <v>14.7</v>
      </c>
      <c r="HB12" s="12">
        <v>3</v>
      </c>
      <c r="HC12" s="12">
        <v>12</v>
      </c>
      <c r="HD12" s="12">
        <f t="shared" si="41"/>
        <v>41</v>
      </c>
      <c r="HE12" s="6">
        <v>1990</v>
      </c>
      <c r="HF12" s="12">
        <v>142</v>
      </c>
      <c r="HG12" s="12">
        <v>14.9</v>
      </c>
      <c r="HH12" s="12">
        <v>118.9</v>
      </c>
      <c r="HI12" s="12">
        <f t="shared" si="42"/>
        <v>34.49664429530202</v>
      </c>
      <c r="HJ12" s="6">
        <v>1990</v>
      </c>
      <c r="HK12" s="12">
        <v>12.9</v>
      </c>
      <c r="HL12" s="12">
        <v>3.1</v>
      </c>
      <c r="HM12" s="12">
        <v>10.4</v>
      </c>
      <c r="HN12" s="12">
        <f t="shared" si="43"/>
        <v>41.935483870967744</v>
      </c>
      <c r="HO12" s="6">
        <v>1990</v>
      </c>
      <c r="HP12" s="12">
        <v>10.9</v>
      </c>
      <c r="HQ12" s="12">
        <v>8.8</v>
      </c>
      <c r="HR12" s="12">
        <v>6.3</v>
      </c>
      <c r="HS12" s="12">
        <f t="shared" si="44"/>
        <v>44.77272727272727</v>
      </c>
      <c r="HT12" s="6">
        <v>1990</v>
      </c>
      <c r="HU12" s="12">
        <v>520.1</v>
      </c>
      <c r="HV12" s="12">
        <v>61.8</v>
      </c>
      <c r="HW12" s="12">
        <v>432.1</v>
      </c>
      <c r="HX12" s="12">
        <f t="shared" si="45"/>
        <v>35.760517799352755</v>
      </c>
      <c r="HY12" s="6">
        <v>1990</v>
      </c>
      <c r="HZ12" s="12">
        <v>574.9</v>
      </c>
      <c r="IA12" s="12">
        <v>62.4</v>
      </c>
      <c r="IB12" s="12">
        <v>519</v>
      </c>
      <c r="IC12" s="12">
        <f t="shared" si="46"/>
        <v>41.04166666666667</v>
      </c>
      <c r="ID12" s="6">
        <v>1990</v>
      </c>
      <c r="IE12" s="12">
        <v>498.5</v>
      </c>
      <c r="IF12" s="12">
        <v>85.9</v>
      </c>
      <c r="IG12" s="12">
        <v>379.3</v>
      </c>
      <c r="IH12" s="12">
        <f t="shared" si="47"/>
        <v>36.12339930151339</v>
      </c>
      <c r="II12" s="6">
        <v>1990</v>
      </c>
      <c r="IJ12" s="12">
        <v>6087.8</v>
      </c>
      <c r="IK12" s="12">
        <v>1017.4</v>
      </c>
      <c r="IL12" s="12">
        <v>5645.1</v>
      </c>
      <c r="IM12" s="12">
        <f t="shared" si="48"/>
        <v>45.64871240416749</v>
      </c>
      <c r="IN12" s="6">
        <v>1990</v>
      </c>
      <c r="IO12" s="12">
        <v>134.3</v>
      </c>
      <c r="IP12" s="12">
        <v>95.9</v>
      </c>
      <c r="IQ12" s="12">
        <v>32.9</v>
      </c>
      <c r="IR12" s="12">
        <f t="shared" si="49"/>
        <v>39.426485922836285</v>
      </c>
    </row>
    <row r="13" spans="1:252" ht="12.75">
      <c r="A13" s="9"/>
      <c r="B13" s="10"/>
      <c r="C13" s="6">
        <v>1995</v>
      </c>
      <c r="D13" s="13">
        <v>0.486</v>
      </c>
      <c r="E13" s="13">
        <v>0.215</v>
      </c>
      <c r="F13" s="13">
        <v>0.602</v>
      </c>
      <c r="G13" s="12">
        <f t="shared" si="0"/>
        <v>55.3953488372093</v>
      </c>
      <c r="H13" s="6">
        <v>1995</v>
      </c>
      <c r="I13" s="12">
        <v>0.5</v>
      </c>
      <c r="J13" s="12">
        <v>0.3</v>
      </c>
      <c r="K13" s="12">
        <v>0.3</v>
      </c>
      <c r="L13" s="12">
        <f t="shared" si="1"/>
        <v>43.33333333333333</v>
      </c>
      <c r="M13" s="6">
        <v>1995</v>
      </c>
      <c r="N13" s="12">
        <v>41.6</v>
      </c>
      <c r="O13" s="12">
        <v>11.2</v>
      </c>
      <c r="P13" s="12">
        <v>47.6</v>
      </c>
      <c r="Q13" s="12">
        <f t="shared" si="2"/>
        <v>55.357142857142854</v>
      </c>
      <c r="R13" s="6">
        <v>1995</v>
      </c>
      <c r="S13" s="12">
        <v>87.5</v>
      </c>
      <c r="T13" s="12">
        <v>10.3</v>
      </c>
      <c r="U13" s="12">
        <v>92.9</v>
      </c>
      <c r="V13" s="12">
        <f t="shared" si="3"/>
        <v>55.24271844660195</v>
      </c>
      <c r="W13" s="6">
        <v>1995</v>
      </c>
      <c r="X13" s="12">
        <v>83.9</v>
      </c>
      <c r="Y13" s="12">
        <v>7.6</v>
      </c>
      <c r="Z13" s="12">
        <v>94.8</v>
      </c>
      <c r="AA13" s="12">
        <f t="shared" si="4"/>
        <v>64.34210526315789</v>
      </c>
      <c r="AB13" s="6">
        <v>1995</v>
      </c>
      <c r="AC13" s="12">
        <v>37.3</v>
      </c>
      <c r="AD13" s="12">
        <v>6.4</v>
      </c>
      <c r="AE13" s="12">
        <v>24.8</v>
      </c>
      <c r="AF13" s="12">
        <f t="shared" si="5"/>
        <v>30.468750000000007</v>
      </c>
      <c r="AG13" s="6">
        <v>1995</v>
      </c>
      <c r="AH13" s="12">
        <v>46.15</v>
      </c>
      <c r="AI13" s="12">
        <v>3.79</v>
      </c>
      <c r="AJ13" s="12">
        <v>50.57</v>
      </c>
      <c r="AK13" s="12">
        <f t="shared" si="6"/>
        <v>61.6622691292876</v>
      </c>
      <c r="AL13" s="6">
        <v>1995</v>
      </c>
      <c r="AM13" s="12">
        <v>25.33</v>
      </c>
      <c r="AN13" s="12">
        <v>11.44</v>
      </c>
      <c r="AO13" s="12">
        <v>33.8</v>
      </c>
      <c r="AP13" s="12">
        <f t="shared" si="7"/>
        <v>57.40384615384615</v>
      </c>
      <c r="AQ13" s="6">
        <v>1995</v>
      </c>
      <c r="AR13" s="12">
        <v>20.85</v>
      </c>
      <c r="AS13" s="12">
        <v>7.97</v>
      </c>
      <c r="AT13" s="12">
        <v>17.59</v>
      </c>
      <c r="AU13" s="12">
        <f t="shared" si="8"/>
        <v>45.90966122961104</v>
      </c>
      <c r="AV13" s="6">
        <v>1995</v>
      </c>
      <c r="AW13" s="12">
        <v>20.7</v>
      </c>
      <c r="AX13" s="12">
        <v>4.6</v>
      </c>
      <c r="AY13" s="12">
        <v>20.4</v>
      </c>
      <c r="AZ13" s="12">
        <f t="shared" si="9"/>
        <v>49.34782608695652</v>
      </c>
      <c r="BA13" s="6">
        <v>1995</v>
      </c>
      <c r="BB13" s="12">
        <v>88.1</v>
      </c>
      <c r="BC13" s="12">
        <v>24.6</v>
      </c>
      <c r="BD13" s="12">
        <v>85.9</v>
      </c>
      <c r="BE13" s="12">
        <f t="shared" si="10"/>
        <v>49.10569105691057</v>
      </c>
      <c r="BF13" s="6">
        <v>1995</v>
      </c>
      <c r="BG13" s="12">
        <v>58.9</v>
      </c>
      <c r="BH13" s="12">
        <v>13.3</v>
      </c>
      <c r="BI13" s="12">
        <v>57</v>
      </c>
      <c r="BJ13" s="12">
        <f t="shared" si="11"/>
        <v>48.57142857142857</v>
      </c>
      <c r="BK13" s="6">
        <v>1995</v>
      </c>
      <c r="BL13" s="12">
        <v>308.8</v>
      </c>
      <c r="BM13" s="12">
        <v>195.2</v>
      </c>
      <c r="BN13" s="12">
        <v>299.6</v>
      </c>
      <c r="BO13" s="12">
        <f t="shared" si="12"/>
        <v>49.528688524590166</v>
      </c>
      <c r="BP13" s="6">
        <v>1995</v>
      </c>
      <c r="BQ13" s="12">
        <v>3351.6</v>
      </c>
      <c r="BR13" s="12">
        <v>404.9</v>
      </c>
      <c r="BS13" s="12">
        <v>3376.9</v>
      </c>
      <c r="BT13" s="12">
        <f t="shared" si="13"/>
        <v>50.62484564089899</v>
      </c>
      <c r="BU13" s="6">
        <v>1995</v>
      </c>
      <c r="BV13" s="12">
        <v>39.2</v>
      </c>
      <c r="BW13" s="12">
        <v>3.9</v>
      </c>
      <c r="BX13" s="12">
        <v>37</v>
      </c>
      <c r="BY13" s="12">
        <f t="shared" si="14"/>
        <v>44.35897435897435</v>
      </c>
      <c r="BZ13" s="6">
        <v>1995</v>
      </c>
      <c r="CA13" s="12">
        <v>6.35</v>
      </c>
      <c r="CB13" s="12">
        <v>1.02</v>
      </c>
      <c r="CC13" s="12">
        <v>10.17</v>
      </c>
      <c r="CD13" s="12">
        <f t="shared" si="15"/>
        <v>87.45098039215686</v>
      </c>
      <c r="CE13" s="6">
        <v>1995</v>
      </c>
      <c r="CF13" s="12">
        <v>1.7</v>
      </c>
      <c r="CG13" s="12">
        <v>0.33</v>
      </c>
      <c r="CH13" s="12">
        <v>2.05</v>
      </c>
      <c r="CI13" s="12">
        <f t="shared" si="16"/>
        <v>60.6060606060606</v>
      </c>
      <c r="CJ13" s="6">
        <v>1995</v>
      </c>
      <c r="CK13" s="12">
        <v>2.11</v>
      </c>
      <c r="CL13" s="12">
        <v>0.4</v>
      </c>
      <c r="CM13" s="12">
        <v>2.58</v>
      </c>
      <c r="CN13" s="12">
        <f t="shared" si="17"/>
        <v>61.75000000000001</v>
      </c>
      <c r="CO13" s="6">
        <v>1995</v>
      </c>
      <c r="CP13" s="12">
        <v>1.83</v>
      </c>
      <c r="CQ13" s="12">
        <v>0.34</v>
      </c>
      <c r="CR13" s="12">
        <v>2.43</v>
      </c>
      <c r="CS13" s="12">
        <f t="shared" si="18"/>
        <v>67.64705882352942</v>
      </c>
      <c r="CT13" s="6">
        <v>1995</v>
      </c>
      <c r="CU13" s="12">
        <v>0.61</v>
      </c>
      <c r="CV13" s="12">
        <v>0.46</v>
      </c>
      <c r="CW13" s="12">
        <v>3.1</v>
      </c>
      <c r="CX13" s="12">
        <f t="shared" si="19"/>
        <v>104.1304347826087</v>
      </c>
      <c r="CY13" s="6">
        <v>1995</v>
      </c>
      <c r="CZ13" s="12">
        <v>3.42</v>
      </c>
      <c r="DA13" s="12">
        <v>1.02</v>
      </c>
      <c r="DB13" s="12">
        <v>2.89</v>
      </c>
      <c r="DC13" s="12">
        <f t="shared" si="20"/>
        <v>44.80392156862745</v>
      </c>
      <c r="DD13" s="6">
        <v>1995</v>
      </c>
      <c r="DE13" s="12">
        <v>0.63</v>
      </c>
      <c r="DF13" s="12">
        <v>0.37</v>
      </c>
      <c r="DG13" s="12">
        <v>1.64</v>
      </c>
      <c r="DH13" s="12">
        <f t="shared" si="21"/>
        <v>104.59459459459458</v>
      </c>
      <c r="DI13" s="6">
        <v>1995</v>
      </c>
      <c r="DJ13" s="12">
        <v>12.55</v>
      </c>
      <c r="DK13" s="12">
        <v>5.12</v>
      </c>
      <c r="DL13" s="12">
        <v>7.86</v>
      </c>
      <c r="DM13" s="12">
        <f t="shared" si="22"/>
        <v>40.83984375</v>
      </c>
      <c r="DN13" s="6">
        <v>1995</v>
      </c>
      <c r="DO13" s="12">
        <v>6.95</v>
      </c>
      <c r="DP13" s="12">
        <v>1.78</v>
      </c>
      <c r="DQ13" s="12">
        <v>6.73</v>
      </c>
      <c r="DR13" s="12">
        <f t="shared" si="23"/>
        <v>48.764044943820224</v>
      </c>
      <c r="DS13" s="6">
        <v>1995</v>
      </c>
      <c r="DT13" s="12">
        <v>23.63</v>
      </c>
      <c r="DU13" s="12">
        <v>2.97</v>
      </c>
      <c r="DV13" s="12">
        <v>16.23</v>
      </c>
      <c r="DW13" s="12">
        <f t="shared" si="24"/>
        <v>25.08417508417509</v>
      </c>
      <c r="DX13" s="6">
        <v>1995</v>
      </c>
      <c r="DY13" s="12">
        <v>5.37</v>
      </c>
      <c r="DZ13" s="12">
        <v>1.67</v>
      </c>
      <c r="EA13" s="12">
        <v>8.63</v>
      </c>
      <c r="EB13" s="12">
        <f t="shared" si="25"/>
        <v>69.52095808383234</v>
      </c>
      <c r="EC13" s="6">
        <v>1995</v>
      </c>
      <c r="ED13" s="12">
        <v>4.46</v>
      </c>
      <c r="EE13" s="12">
        <v>0.84</v>
      </c>
      <c r="EF13" s="12">
        <v>3.23</v>
      </c>
      <c r="EG13" s="12">
        <f t="shared" si="26"/>
        <v>35.357142857142854</v>
      </c>
      <c r="EH13" s="6">
        <v>1995</v>
      </c>
      <c r="EI13" s="12">
        <v>23.17</v>
      </c>
      <c r="EJ13" s="12">
        <v>4.02</v>
      </c>
      <c r="EK13" s="12">
        <v>28.54</v>
      </c>
      <c r="EL13" s="12">
        <f t="shared" si="27"/>
        <v>63.35820895522387</v>
      </c>
      <c r="EM13" s="6">
        <v>1995</v>
      </c>
      <c r="EN13" s="12">
        <v>0.95</v>
      </c>
      <c r="EO13" s="12">
        <v>0.8</v>
      </c>
      <c r="EP13" s="12">
        <v>0.98</v>
      </c>
      <c r="EQ13" s="12">
        <f t="shared" si="28"/>
        <v>50.375</v>
      </c>
      <c r="ER13" s="6">
        <v>1995</v>
      </c>
      <c r="ES13" s="12">
        <v>28.74</v>
      </c>
      <c r="ET13" s="12">
        <v>4.89</v>
      </c>
      <c r="EU13" s="12">
        <v>34.39</v>
      </c>
      <c r="EV13" s="12">
        <f t="shared" si="29"/>
        <v>61.55419222903886</v>
      </c>
      <c r="EW13" s="6">
        <v>1995</v>
      </c>
      <c r="EX13" s="12">
        <v>2.31</v>
      </c>
      <c r="EY13" s="12">
        <v>0.79</v>
      </c>
      <c r="EZ13" s="12">
        <v>5.13</v>
      </c>
      <c r="FA13" s="12">
        <f t="shared" si="30"/>
        <v>85.69620253164557</v>
      </c>
      <c r="FB13" s="6">
        <v>1995</v>
      </c>
      <c r="FC13" s="12">
        <v>36.34</v>
      </c>
      <c r="FD13" s="12">
        <v>6.22</v>
      </c>
      <c r="FE13" s="12">
        <v>22.96</v>
      </c>
      <c r="FF13" s="12">
        <f t="shared" si="31"/>
        <v>28.488745980707392</v>
      </c>
      <c r="FG13" s="6">
        <v>1995</v>
      </c>
      <c r="FH13" s="12">
        <v>920.1</v>
      </c>
      <c r="FI13" s="12">
        <v>175.7</v>
      </c>
      <c r="FJ13" s="12">
        <v>751.9</v>
      </c>
      <c r="FK13" s="12">
        <f t="shared" si="32"/>
        <v>40.42686397268071</v>
      </c>
      <c r="FL13" s="6">
        <v>1995</v>
      </c>
      <c r="FM13" s="12">
        <v>104.5</v>
      </c>
      <c r="FN13" s="12">
        <v>25.7</v>
      </c>
      <c r="FO13" s="12">
        <v>114.8</v>
      </c>
      <c r="FP13" s="12">
        <f t="shared" si="33"/>
        <v>54.007782101167315</v>
      </c>
      <c r="FQ13" s="6">
        <v>1995</v>
      </c>
      <c r="FR13" s="12">
        <v>27.4</v>
      </c>
      <c r="FS13" s="12">
        <v>6.2</v>
      </c>
      <c r="FT13" s="12">
        <v>27.9</v>
      </c>
      <c r="FU13" s="12">
        <f t="shared" si="34"/>
        <v>50.806451612903224</v>
      </c>
      <c r="FV13" s="6">
        <v>1995</v>
      </c>
      <c r="FW13" s="12">
        <v>204</v>
      </c>
      <c r="FX13" s="12">
        <v>36.6</v>
      </c>
      <c r="FY13" s="12">
        <v>193.3</v>
      </c>
      <c r="FZ13" s="12">
        <f t="shared" si="35"/>
        <v>47.07650273224044</v>
      </c>
      <c r="GA13" s="6">
        <v>1995</v>
      </c>
      <c r="GB13" s="12">
        <v>144</v>
      </c>
      <c r="GC13" s="12">
        <v>36</v>
      </c>
      <c r="GD13" s="12">
        <v>137.2</v>
      </c>
      <c r="GE13" s="12">
        <f t="shared" si="36"/>
        <v>48.11111111111111</v>
      </c>
      <c r="GF13" s="6">
        <v>1995</v>
      </c>
      <c r="GG13" s="12">
        <v>1903.8</v>
      </c>
      <c r="GH13" s="12">
        <v>246</v>
      </c>
      <c r="GI13" s="12">
        <v>1829</v>
      </c>
      <c r="GJ13" s="12">
        <f t="shared" si="37"/>
        <v>46.959349593495936</v>
      </c>
      <c r="GK13" s="6">
        <v>1995</v>
      </c>
      <c r="GL13" s="12">
        <v>57.9</v>
      </c>
      <c r="GM13" s="12">
        <v>8.4</v>
      </c>
      <c r="GN13" s="12">
        <v>48</v>
      </c>
      <c r="GO13" s="12">
        <f t="shared" si="38"/>
        <v>38.214285714285715</v>
      </c>
      <c r="GP13" s="6">
        <v>1995</v>
      </c>
      <c r="GQ13" s="12">
        <v>200.4</v>
      </c>
      <c r="GR13" s="12">
        <v>38.3</v>
      </c>
      <c r="GS13" s="12">
        <v>158.5</v>
      </c>
      <c r="GT13" s="12">
        <f t="shared" si="39"/>
        <v>39.06005221932115</v>
      </c>
      <c r="GU13" s="6">
        <v>1995</v>
      </c>
      <c r="GV13" s="12">
        <v>24.3</v>
      </c>
      <c r="GW13" s="12">
        <v>5.3</v>
      </c>
      <c r="GX13" s="12">
        <v>25.6</v>
      </c>
      <c r="GY13" s="12">
        <f t="shared" si="40"/>
        <v>52.45283018867924</v>
      </c>
      <c r="GZ13" s="6">
        <v>1995</v>
      </c>
      <c r="HA13" s="12">
        <v>19.9</v>
      </c>
      <c r="HB13" s="12">
        <v>4</v>
      </c>
      <c r="HC13" s="12">
        <v>14.7</v>
      </c>
      <c r="HD13" s="12">
        <f t="shared" si="41"/>
        <v>37</v>
      </c>
      <c r="HE13" s="6">
        <v>1995</v>
      </c>
      <c r="HF13" s="12">
        <v>160.3</v>
      </c>
      <c r="HG13" s="12">
        <v>19.6</v>
      </c>
      <c r="HH13" s="12">
        <v>135.2</v>
      </c>
      <c r="HI13" s="12">
        <f t="shared" si="42"/>
        <v>37.1938775510204</v>
      </c>
      <c r="HJ13" s="6">
        <v>1995</v>
      </c>
      <c r="HK13" s="12">
        <v>16.5</v>
      </c>
      <c r="HL13" s="12">
        <v>4.6</v>
      </c>
      <c r="HM13" s="12">
        <v>14.4</v>
      </c>
      <c r="HN13" s="12">
        <f t="shared" si="43"/>
        <v>45.434782608695656</v>
      </c>
      <c r="HO13" s="6">
        <v>1995</v>
      </c>
      <c r="HP13" s="12">
        <v>9.1</v>
      </c>
      <c r="HQ13" s="12">
        <v>12.1</v>
      </c>
      <c r="HR13" s="12">
        <v>5.4</v>
      </c>
      <c r="HS13" s="12">
        <f t="shared" si="44"/>
        <v>46.94214876033058</v>
      </c>
      <c r="HT13" s="6">
        <v>1995</v>
      </c>
      <c r="HU13" s="12">
        <v>646.6</v>
      </c>
      <c r="HV13" s="12">
        <v>74.6</v>
      </c>
      <c r="HW13" s="12">
        <v>577.8</v>
      </c>
      <c r="HX13" s="12">
        <f t="shared" si="45"/>
        <v>40.777479892761384</v>
      </c>
      <c r="HY13" s="6">
        <v>1995</v>
      </c>
      <c r="HZ13" s="12">
        <v>711.3</v>
      </c>
      <c r="IA13" s="12">
        <v>80.2</v>
      </c>
      <c r="IB13" s="12">
        <v>608.1</v>
      </c>
      <c r="IC13" s="12">
        <f t="shared" si="46"/>
        <v>37.13216957605986</v>
      </c>
      <c r="ID13" s="6">
        <v>1995</v>
      </c>
      <c r="IE13" s="12">
        <v>663.8</v>
      </c>
      <c r="IF13" s="12">
        <v>99.5</v>
      </c>
      <c r="IG13" s="12">
        <v>474.3</v>
      </c>
      <c r="IH13" s="12">
        <f t="shared" si="47"/>
        <v>30.954773869346738</v>
      </c>
      <c r="II13" s="6">
        <v>1995</v>
      </c>
      <c r="IJ13" s="12">
        <v>8607.8</v>
      </c>
      <c r="IK13" s="12">
        <v>1777</v>
      </c>
      <c r="IL13" s="12">
        <v>8993.2</v>
      </c>
      <c r="IM13" s="12">
        <f t="shared" si="48"/>
        <v>52.16882386043895</v>
      </c>
      <c r="IN13" s="6">
        <v>1995</v>
      </c>
      <c r="IO13" s="12">
        <v>171.7</v>
      </c>
      <c r="IP13" s="12">
        <v>126.7</v>
      </c>
      <c r="IQ13" s="12">
        <v>49.6</v>
      </c>
      <c r="IR13" s="12">
        <f t="shared" si="49"/>
        <v>40.363062352012626</v>
      </c>
    </row>
    <row r="14" spans="1:252" ht="12.75">
      <c r="A14" s="9"/>
      <c r="B14" s="10"/>
      <c r="C14" s="6">
        <v>2000</v>
      </c>
      <c r="D14" s="13">
        <v>0.429</v>
      </c>
      <c r="E14" s="13">
        <v>0.184</v>
      </c>
      <c r="F14" s="13">
        <v>0.538</v>
      </c>
      <c r="G14" s="12">
        <f t="shared" si="0"/>
        <v>55.923913043478265</v>
      </c>
      <c r="H14" s="6">
        <v>2000</v>
      </c>
      <c r="I14" s="12">
        <v>0.4</v>
      </c>
      <c r="J14" s="12">
        <v>0.8</v>
      </c>
      <c r="K14" s="12">
        <v>0.2</v>
      </c>
      <c r="L14" s="12">
        <f t="shared" si="1"/>
        <v>47.5</v>
      </c>
      <c r="M14" s="6">
        <v>2000</v>
      </c>
      <c r="N14" s="12">
        <v>42.5</v>
      </c>
      <c r="O14" s="12">
        <v>11</v>
      </c>
      <c r="P14" s="12">
        <v>48.2</v>
      </c>
      <c r="Q14" s="12">
        <f t="shared" si="2"/>
        <v>55.18181818181819</v>
      </c>
      <c r="R14" s="6">
        <v>2000</v>
      </c>
      <c r="S14" s="12">
        <v>128.2</v>
      </c>
      <c r="T14" s="12">
        <v>15.3</v>
      </c>
      <c r="U14" s="12">
        <v>124.9</v>
      </c>
      <c r="V14" s="12">
        <f t="shared" si="3"/>
        <v>47.843137254901976</v>
      </c>
      <c r="W14" s="6">
        <v>2000</v>
      </c>
      <c r="X14" s="12">
        <v>86.6</v>
      </c>
      <c r="Y14" s="12">
        <v>5.5</v>
      </c>
      <c r="Z14" s="12">
        <v>90.5</v>
      </c>
      <c r="AA14" s="12">
        <f t="shared" si="4"/>
        <v>57.0909090909091</v>
      </c>
      <c r="AB14" s="6">
        <v>2000</v>
      </c>
      <c r="AC14" s="12">
        <v>30</v>
      </c>
      <c r="AD14" s="12">
        <v>7.2</v>
      </c>
      <c r="AE14" s="12">
        <v>20.7</v>
      </c>
      <c r="AF14" s="12">
        <f t="shared" si="5"/>
        <v>37.08333333333333</v>
      </c>
      <c r="AG14" s="6">
        <v>2000</v>
      </c>
      <c r="AH14" s="12">
        <v>53.6</v>
      </c>
      <c r="AI14" s="12">
        <v>5.2</v>
      </c>
      <c r="AJ14" s="12">
        <v>58.1</v>
      </c>
      <c r="AK14" s="12">
        <f t="shared" si="6"/>
        <v>58.65384615384615</v>
      </c>
      <c r="AL14" s="6">
        <v>2000</v>
      </c>
      <c r="AM14" s="12">
        <v>25.84</v>
      </c>
      <c r="AN14" s="12">
        <v>11.44</v>
      </c>
      <c r="AO14" s="12">
        <v>33.54</v>
      </c>
      <c r="AP14" s="12">
        <f t="shared" si="7"/>
        <v>56.730769230769226</v>
      </c>
      <c r="AQ14" s="6">
        <v>2000</v>
      </c>
      <c r="AR14" s="12">
        <v>26.56</v>
      </c>
      <c r="AS14" s="12">
        <v>7.5</v>
      </c>
      <c r="AT14" s="12">
        <v>22.71</v>
      </c>
      <c r="AU14" s="12">
        <f t="shared" si="8"/>
        <v>44.86666666666667</v>
      </c>
      <c r="AV14" s="6">
        <v>2000</v>
      </c>
      <c r="AW14" s="12">
        <v>19.2</v>
      </c>
      <c r="AX14" s="12">
        <v>3.74</v>
      </c>
      <c r="AY14" s="12">
        <v>19.61</v>
      </c>
      <c r="AZ14" s="12">
        <f t="shared" si="9"/>
        <v>51.096256684491976</v>
      </c>
      <c r="BA14" s="6">
        <v>2000</v>
      </c>
      <c r="BB14" s="12">
        <v>85.3</v>
      </c>
      <c r="BC14" s="12">
        <v>21.2</v>
      </c>
      <c r="BD14" s="12">
        <v>83</v>
      </c>
      <c r="BE14" s="12">
        <f t="shared" si="10"/>
        <v>48.91509433962264</v>
      </c>
      <c r="BF14" s="6">
        <v>2000</v>
      </c>
      <c r="BG14" s="12">
        <v>63.9</v>
      </c>
      <c r="BH14" s="12">
        <v>13</v>
      </c>
      <c r="BI14" s="12">
        <v>61.8</v>
      </c>
      <c r="BJ14" s="12">
        <f t="shared" si="11"/>
        <v>48.38461538461539</v>
      </c>
      <c r="BK14" s="6">
        <v>2000</v>
      </c>
      <c r="BL14" s="12">
        <v>321.3</v>
      </c>
      <c r="BM14" s="12">
        <v>190</v>
      </c>
      <c r="BN14" s="12">
        <v>320.3</v>
      </c>
      <c r="BO14" s="12">
        <f t="shared" si="12"/>
        <v>49.94736842105263</v>
      </c>
      <c r="BP14" s="6">
        <v>2000</v>
      </c>
      <c r="BQ14" s="12">
        <v>3392.9</v>
      </c>
      <c r="BR14" s="12">
        <v>333.5</v>
      </c>
      <c r="BS14" s="12">
        <v>3410.3</v>
      </c>
      <c r="BT14" s="12">
        <f t="shared" si="13"/>
        <v>50.52173913043479</v>
      </c>
      <c r="BU14" s="6">
        <v>2000</v>
      </c>
      <c r="BV14" s="12">
        <v>39.5</v>
      </c>
      <c r="BW14" s="12">
        <v>3.4</v>
      </c>
      <c r="BX14" s="12">
        <v>37.3</v>
      </c>
      <c r="BY14" s="12">
        <f t="shared" si="14"/>
        <v>43.52941176470588</v>
      </c>
      <c r="BZ14" s="6">
        <v>2000</v>
      </c>
      <c r="CA14" s="12">
        <v>7.46</v>
      </c>
      <c r="CB14" s="12">
        <v>1.05</v>
      </c>
      <c r="CC14" s="12">
        <v>11.42</v>
      </c>
      <c r="CD14" s="12">
        <f t="shared" si="15"/>
        <v>87.71428571428572</v>
      </c>
      <c r="CE14" s="6">
        <v>2000</v>
      </c>
      <c r="CF14" s="12">
        <v>1.84</v>
      </c>
      <c r="CG14" s="12">
        <v>0.35</v>
      </c>
      <c r="CH14" s="12">
        <v>1.98</v>
      </c>
      <c r="CI14" s="12">
        <f t="shared" si="16"/>
        <v>54</v>
      </c>
      <c r="CJ14" s="6">
        <v>2000</v>
      </c>
      <c r="CK14" s="12">
        <v>2.83</v>
      </c>
      <c r="CL14" s="12">
        <v>0.46</v>
      </c>
      <c r="CM14" s="12">
        <v>3.81</v>
      </c>
      <c r="CN14" s="12">
        <f t="shared" si="17"/>
        <v>71.30434782608695</v>
      </c>
      <c r="CO14" s="6">
        <v>2000</v>
      </c>
      <c r="CP14" s="12">
        <v>2.14</v>
      </c>
      <c r="CQ14" s="12">
        <v>0.39</v>
      </c>
      <c r="CR14" s="12">
        <v>2.75</v>
      </c>
      <c r="CS14" s="12">
        <f t="shared" si="18"/>
        <v>65.64102564102564</v>
      </c>
      <c r="CT14" s="6">
        <v>2000</v>
      </c>
      <c r="CU14" s="12">
        <v>0.62</v>
      </c>
      <c r="CV14" s="12">
        <v>0.43</v>
      </c>
      <c r="CW14" s="12">
        <v>2.87</v>
      </c>
      <c r="CX14" s="12">
        <f t="shared" si="19"/>
        <v>102.32558139534885</v>
      </c>
      <c r="CY14" s="6">
        <v>2000</v>
      </c>
      <c r="CZ14" s="12">
        <v>3.04</v>
      </c>
      <c r="DA14" s="12">
        <v>0.72</v>
      </c>
      <c r="DB14" s="12">
        <v>2.74</v>
      </c>
      <c r="DC14" s="12">
        <f t="shared" si="20"/>
        <v>45.833333333333336</v>
      </c>
      <c r="DD14" s="6">
        <v>2000</v>
      </c>
      <c r="DE14" s="12">
        <v>0.57</v>
      </c>
      <c r="DF14" s="12">
        <v>0.28</v>
      </c>
      <c r="DG14" s="12">
        <v>1.48</v>
      </c>
      <c r="DH14" s="12">
        <f t="shared" si="21"/>
        <v>115</v>
      </c>
      <c r="DI14" s="6">
        <v>2000</v>
      </c>
      <c r="DJ14" s="12">
        <v>10.47</v>
      </c>
      <c r="DK14" s="12">
        <v>4.31</v>
      </c>
      <c r="DL14" s="12">
        <v>6.16</v>
      </c>
      <c r="DM14" s="12">
        <f t="shared" si="22"/>
        <v>40</v>
      </c>
      <c r="DN14" s="6">
        <v>2000</v>
      </c>
      <c r="DO14" s="12">
        <v>6.6</v>
      </c>
      <c r="DP14" s="12">
        <v>2.32</v>
      </c>
      <c r="DQ14" s="12">
        <v>5.94</v>
      </c>
      <c r="DR14" s="12">
        <f t="shared" si="23"/>
        <v>47.15517241379311</v>
      </c>
      <c r="DS14" s="6">
        <v>2000</v>
      </c>
      <c r="DT14" s="12">
        <v>20.32</v>
      </c>
      <c r="DU14" s="12">
        <v>3.36</v>
      </c>
      <c r="DV14" s="12">
        <v>15.33</v>
      </c>
      <c r="DW14" s="12">
        <f t="shared" si="24"/>
        <v>35.148809523809526</v>
      </c>
      <c r="DX14" s="6">
        <v>2000</v>
      </c>
      <c r="DY14" s="12">
        <v>5.52</v>
      </c>
      <c r="DZ14" s="12">
        <v>1.87</v>
      </c>
      <c r="EA14" s="12">
        <v>8.42</v>
      </c>
      <c r="EB14" s="12">
        <f t="shared" si="25"/>
        <v>65.50802139037434</v>
      </c>
      <c r="EC14" s="6">
        <v>2000</v>
      </c>
      <c r="ED14" s="12">
        <v>4.84</v>
      </c>
      <c r="EE14" s="12">
        <v>0.99</v>
      </c>
      <c r="EF14" s="12">
        <v>3.39</v>
      </c>
      <c r="EG14" s="12">
        <f t="shared" si="26"/>
        <v>35.35353535353536</v>
      </c>
      <c r="EH14" s="6">
        <v>2000</v>
      </c>
      <c r="EI14" s="12">
        <v>22.56</v>
      </c>
      <c r="EJ14" s="12">
        <v>4.05</v>
      </c>
      <c r="EK14" s="12">
        <v>26.43</v>
      </c>
      <c r="EL14" s="12">
        <f t="shared" si="27"/>
        <v>59.55555555555556</v>
      </c>
      <c r="EM14" s="6">
        <v>2000</v>
      </c>
      <c r="EN14" s="12">
        <v>0.76</v>
      </c>
      <c r="EO14" s="12">
        <v>0.61</v>
      </c>
      <c r="EP14" s="12">
        <v>0.67</v>
      </c>
      <c r="EQ14" s="12">
        <f t="shared" si="28"/>
        <v>48.52459016393443</v>
      </c>
      <c r="ER14" s="6">
        <v>2000</v>
      </c>
      <c r="ES14" s="12">
        <v>31.18</v>
      </c>
      <c r="ET14" s="12">
        <v>4.85</v>
      </c>
      <c r="EU14" s="12">
        <v>35.79</v>
      </c>
      <c r="EV14" s="12">
        <f t="shared" si="29"/>
        <v>59.50515463917526</v>
      </c>
      <c r="EW14" s="6">
        <v>2000</v>
      </c>
      <c r="EX14" s="12">
        <v>2.53</v>
      </c>
      <c r="EY14" s="12">
        <v>0.79</v>
      </c>
      <c r="EZ14" s="12">
        <v>5.29</v>
      </c>
      <c r="FA14" s="12">
        <f t="shared" si="30"/>
        <v>84.9367088607595</v>
      </c>
      <c r="FB14" s="6">
        <v>2000</v>
      </c>
      <c r="FC14" s="12">
        <v>29.22</v>
      </c>
      <c r="FD14" s="12">
        <v>6.92</v>
      </c>
      <c r="FE14" s="12">
        <v>19.65</v>
      </c>
      <c r="FF14" s="12">
        <f t="shared" si="31"/>
        <v>36.17052023121387</v>
      </c>
      <c r="FG14" s="6">
        <v>2000</v>
      </c>
      <c r="FH14" s="12">
        <v>940.8</v>
      </c>
      <c r="FI14" s="12">
        <v>201.3</v>
      </c>
      <c r="FJ14" s="12">
        <v>789.6</v>
      </c>
      <c r="FK14" s="12">
        <f t="shared" si="32"/>
        <v>42.48882265275708</v>
      </c>
      <c r="FL14" s="6">
        <v>2000</v>
      </c>
      <c r="FM14" s="12">
        <v>117.8</v>
      </c>
      <c r="FN14" s="12">
        <v>23.1</v>
      </c>
      <c r="FO14" s="12">
        <v>130.9</v>
      </c>
      <c r="FP14" s="12">
        <f t="shared" si="33"/>
        <v>55.67099567099567</v>
      </c>
      <c r="FQ14" s="6">
        <v>2000</v>
      </c>
      <c r="FR14" s="12">
        <v>32</v>
      </c>
      <c r="FS14" s="12">
        <v>6.7</v>
      </c>
      <c r="FT14" s="12">
        <v>32.9</v>
      </c>
      <c r="FU14" s="12">
        <f t="shared" si="34"/>
        <v>51.34328358208955</v>
      </c>
      <c r="FV14" s="6">
        <v>2000</v>
      </c>
      <c r="FW14" s="12">
        <v>179</v>
      </c>
      <c r="FX14" s="12">
        <v>23.6</v>
      </c>
      <c r="FY14" s="12">
        <v>177.3</v>
      </c>
      <c r="FZ14" s="12">
        <f t="shared" si="35"/>
        <v>49.279661016949156</v>
      </c>
      <c r="GA14" s="6">
        <v>2000</v>
      </c>
      <c r="GB14" s="12">
        <v>196.5</v>
      </c>
      <c r="GC14" s="12">
        <v>43.2</v>
      </c>
      <c r="GD14" s="12">
        <v>191.6</v>
      </c>
      <c r="GE14" s="12">
        <f t="shared" si="36"/>
        <v>48.86574074074074</v>
      </c>
      <c r="GF14" s="6">
        <v>2000</v>
      </c>
      <c r="GG14" s="12">
        <v>2005.5</v>
      </c>
      <c r="GH14" s="12">
        <v>212.8</v>
      </c>
      <c r="GI14" s="12">
        <v>2000.7</v>
      </c>
      <c r="GJ14" s="12">
        <f t="shared" si="37"/>
        <v>49.774436090225564</v>
      </c>
      <c r="GK14" s="6">
        <v>2000</v>
      </c>
      <c r="GL14" s="12">
        <v>60.8</v>
      </c>
      <c r="GM14" s="12">
        <v>10.2</v>
      </c>
      <c r="GN14" s="12">
        <v>57</v>
      </c>
      <c r="GO14" s="12">
        <f t="shared" si="38"/>
        <v>46.274509803921575</v>
      </c>
      <c r="GP14" s="6">
        <v>2000</v>
      </c>
      <c r="GQ14" s="12">
        <v>178.7</v>
      </c>
      <c r="GR14" s="12">
        <v>44</v>
      </c>
      <c r="GS14" s="12">
        <v>151.8</v>
      </c>
      <c r="GT14" s="12">
        <f t="shared" si="39"/>
        <v>43.88636363636364</v>
      </c>
      <c r="GU14" s="6">
        <v>2000</v>
      </c>
      <c r="GV14" s="12">
        <v>25.4</v>
      </c>
      <c r="GW14" s="12">
        <v>5</v>
      </c>
      <c r="GX14" s="12">
        <v>26</v>
      </c>
      <c r="GY14" s="12">
        <f t="shared" si="40"/>
        <v>51.2</v>
      </c>
      <c r="GZ14" s="6">
        <v>2000</v>
      </c>
      <c r="HA14" s="12">
        <v>21.7</v>
      </c>
      <c r="HB14" s="12">
        <v>4.7</v>
      </c>
      <c r="HC14" s="12">
        <v>16.3</v>
      </c>
      <c r="HD14" s="12">
        <f t="shared" si="41"/>
        <v>38.51063829787235</v>
      </c>
      <c r="HE14" s="6">
        <v>2000</v>
      </c>
      <c r="HF14" s="12">
        <v>157.9</v>
      </c>
      <c r="HG14" s="12">
        <v>22.4</v>
      </c>
      <c r="HH14" s="12">
        <v>133.8</v>
      </c>
      <c r="HI14" s="12">
        <f t="shared" si="42"/>
        <v>39.24107142857143</v>
      </c>
      <c r="HJ14" s="6">
        <v>2000</v>
      </c>
      <c r="HK14" s="12">
        <v>15.7</v>
      </c>
      <c r="HL14" s="12">
        <v>5.4</v>
      </c>
      <c r="HM14" s="12">
        <v>16.7</v>
      </c>
      <c r="HN14" s="12">
        <f t="shared" si="43"/>
        <v>51.851851851851855</v>
      </c>
      <c r="HO14" s="6">
        <v>2000</v>
      </c>
      <c r="HP14" s="12">
        <v>7</v>
      </c>
      <c r="HQ14" s="12">
        <v>6.9</v>
      </c>
      <c r="HR14" s="12">
        <v>3.7</v>
      </c>
      <c r="HS14" s="12">
        <f t="shared" si="44"/>
        <v>45.21739130434783</v>
      </c>
      <c r="HT14" s="6">
        <v>2000</v>
      </c>
      <c r="HU14" s="12">
        <v>747.8</v>
      </c>
      <c r="HV14" s="12">
        <v>87.2</v>
      </c>
      <c r="HW14" s="12">
        <v>644.8</v>
      </c>
      <c r="HX14" s="12">
        <f t="shared" si="45"/>
        <v>38.18807339449542</v>
      </c>
      <c r="HY14" s="6">
        <v>2000</v>
      </c>
      <c r="HZ14" s="12">
        <v>807.3</v>
      </c>
      <c r="IA14" s="12">
        <v>89.4</v>
      </c>
      <c r="IB14" s="12">
        <v>698.5</v>
      </c>
      <c r="IC14" s="12">
        <f t="shared" si="46"/>
        <v>37.82997762863535</v>
      </c>
      <c r="ID14" s="6">
        <v>2000</v>
      </c>
      <c r="IE14" s="12">
        <v>968.5</v>
      </c>
      <c r="IF14" s="12">
        <v>94.6</v>
      </c>
      <c r="IG14" s="12">
        <v>853.4</v>
      </c>
      <c r="IH14" s="12">
        <f t="shared" si="47"/>
        <v>37.832980972515855</v>
      </c>
      <c r="II14" s="6">
        <v>2000</v>
      </c>
      <c r="IJ14" s="12">
        <v>9158.1</v>
      </c>
      <c r="IK14" s="12">
        <v>1713.5</v>
      </c>
      <c r="IL14" s="12">
        <v>8201.5</v>
      </c>
      <c r="IM14" s="12">
        <f t="shared" si="48"/>
        <v>44.41727458418441</v>
      </c>
      <c r="IN14" s="6">
        <v>2000</v>
      </c>
      <c r="IO14" s="12">
        <v>189.2</v>
      </c>
      <c r="IP14" s="12">
        <v>141.4</v>
      </c>
      <c r="IQ14" s="12">
        <v>56.7</v>
      </c>
      <c r="IR14" s="12">
        <f t="shared" si="49"/>
        <v>40.62942008486563</v>
      </c>
    </row>
    <row r="15" spans="1:252" ht="12.75">
      <c r="A15" s="9"/>
      <c r="B15" s="10"/>
      <c r="C15" s="6">
        <v>2005</v>
      </c>
      <c r="D15" s="13">
        <v>0.428</v>
      </c>
      <c r="E15" s="13">
        <v>0.183</v>
      </c>
      <c r="F15" s="13">
        <v>0.545</v>
      </c>
      <c r="G15" s="12">
        <f t="shared" si="0"/>
        <v>56.39344262295082</v>
      </c>
      <c r="H15" s="6">
        <v>2005</v>
      </c>
      <c r="I15" s="12">
        <v>0.6</v>
      </c>
      <c r="J15" s="12">
        <v>0.8</v>
      </c>
      <c r="K15" s="12">
        <v>0.2</v>
      </c>
      <c r="L15" s="12">
        <f t="shared" si="1"/>
        <v>45</v>
      </c>
      <c r="M15" s="6">
        <v>2005</v>
      </c>
      <c r="N15" s="12">
        <v>44.5</v>
      </c>
      <c r="O15" s="12">
        <v>12.2</v>
      </c>
      <c r="P15" s="12">
        <v>50.1</v>
      </c>
      <c r="Q15" s="12">
        <f t="shared" si="2"/>
        <v>54.59016393442623</v>
      </c>
      <c r="R15" s="6">
        <v>2005</v>
      </c>
      <c r="S15" s="12">
        <v>170.4</v>
      </c>
      <c r="T15" s="12">
        <v>24.5</v>
      </c>
      <c r="U15" s="12">
        <v>167.1</v>
      </c>
      <c r="V15" s="12">
        <f t="shared" si="3"/>
        <v>48.65306122448979</v>
      </c>
      <c r="W15" s="6">
        <v>2005</v>
      </c>
      <c r="X15" s="12">
        <v>92.8</v>
      </c>
      <c r="Y15" s="12">
        <v>2.9</v>
      </c>
      <c r="Z15" s="12">
        <v>95.6</v>
      </c>
      <c r="AA15" s="12">
        <f t="shared" si="4"/>
        <v>59.655172413793096</v>
      </c>
      <c r="AB15" s="6">
        <v>2005</v>
      </c>
      <c r="AC15" s="12">
        <v>22</v>
      </c>
      <c r="AD15" s="12">
        <v>5.8</v>
      </c>
      <c r="AE15" s="12">
        <v>18</v>
      </c>
      <c r="AF15" s="12">
        <f t="shared" si="5"/>
        <v>43.10344827586207</v>
      </c>
      <c r="AG15" s="6">
        <v>2005</v>
      </c>
      <c r="AH15" s="12">
        <v>56</v>
      </c>
      <c r="AI15" s="12">
        <v>6.4</v>
      </c>
      <c r="AJ15" s="12">
        <v>58.8</v>
      </c>
      <c r="AK15" s="12">
        <f t="shared" si="6"/>
        <v>54.37499999999999</v>
      </c>
      <c r="AL15" s="6">
        <v>2005</v>
      </c>
      <c r="AM15" s="12">
        <v>27.18</v>
      </c>
      <c r="AN15" s="12">
        <v>12.24</v>
      </c>
      <c r="AO15" s="12">
        <v>34.44</v>
      </c>
      <c r="AP15" s="12">
        <f t="shared" si="7"/>
        <v>55.931372549019606</v>
      </c>
      <c r="AQ15" s="6">
        <v>2005</v>
      </c>
      <c r="AR15" s="12">
        <v>24.45</v>
      </c>
      <c r="AS15" s="12">
        <v>8.15</v>
      </c>
      <c r="AT15" s="12">
        <v>18.93</v>
      </c>
      <c r="AU15" s="12">
        <f t="shared" si="8"/>
        <v>43.22699386503068</v>
      </c>
      <c r="AV15" s="6">
        <v>2005</v>
      </c>
      <c r="AW15" s="12">
        <v>15.2</v>
      </c>
      <c r="AX15" s="12">
        <v>3.6</v>
      </c>
      <c r="AY15" s="12">
        <v>15.26</v>
      </c>
      <c r="AZ15" s="12">
        <f t="shared" si="9"/>
        <v>50.16666666666667</v>
      </c>
      <c r="BA15" s="6">
        <v>2005</v>
      </c>
      <c r="BB15" s="12">
        <v>74.5</v>
      </c>
      <c r="BC15" s="12">
        <v>22.7</v>
      </c>
      <c r="BD15" s="12">
        <v>75.2</v>
      </c>
      <c r="BE15" s="12">
        <f t="shared" si="10"/>
        <v>50.308370044052865</v>
      </c>
      <c r="BF15" s="6">
        <v>2005</v>
      </c>
      <c r="BG15" s="12">
        <v>63.9</v>
      </c>
      <c r="BH15" s="12">
        <v>10.5</v>
      </c>
      <c r="BI15" s="12">
        <v>62</v>
      </c>
      <c r="BJ15" s="12">
        <f t="shared" si="11"/>
        <v>48.19047619047619</v>
      </c>
      <c r="BK15" s="6">
        <v>2005</v>
      </c>
      <c r="BL15" s="12">
        <v>283.7</v>
      </c>
      <c r="BM15" s="12">
        <v>219</v>
      </c>
      <c r="BN15" s="12">
        <v>289.8</v>
      </c>
      <c r="BO15" s="12">
        <f t="shared" si="12"/>
        <v>50.27853881278539</v>
      </c>
      <c r="BP15" s="6">
        <v>2005</v>
      </c>
      <c r="BQ15" s="12">
        <v>3199.2</v>
      </c>
      <c r="BR15" s="12">
        <v>335.2</v>
      </c>
      <c r="BS15" s="12">
        <v>3228.6</v>
      </c>
      <c r="BT15" s="12">
        <f t="shared" si="13"/>
        <v>50.877088305489266</v>
      </c>
      <c r="BU15" s="6">
        <v>2005</v>
      </c>
      <c r="BV15" s="12">
        <v>38.8</v>
      </c>
      <c r="BW15" s="12">
        <v>3.3</v>
      </c>
      <c r="BX15" s="12">
        <v>37.4</v>
      </c>
      <c r="BY15" s="12">
        <f t="shared" si="14"/>
        <v>45.757575757575765</v>
      </c>
      <c r="BZ15" s="6">
        <v>2005</v>
      </c>
      <c r="CA15" s="12">
        <v>9.23</v>
      </c>
      <c r="CB15" s="12">
        <v>1.24</v>
      </c>
      <c r="CC15" s="12">
        <v>14.15</v>
      </c>
      <c r="CD15" s="12">
        <f t="shared" si="15"/>
        <v>89.67741935483872</v>
      </c>
      <c r="CE15" s="6">
        <v>2005</v>
      </c>
      <c r="CF15" s="12">
        <v>2.84</v>
      </c>
      <c r="CG15" s="12">
        <v>0.48</v>
      </c>
      <c r="CH15" s="12">
        <v>3.61</v>
      </c>
      <c r="CI15" s="12">
        <f t="shared" si="16"/>
        <v>66.04166666666667</v>
      </c>
      <c r="CJ15" s="6">
        <v>2005</v>
      </c>
      <c r="CK15" s="12">
        <v>3.85</v>
      </c>
      <c r="CL15" s="12">
        <v>0.54</v>
      </c>
      <c r="CM15" s="12">
        <v>5.27</v>
      </c>
      <c r="CN15" s="12">
        <f t="shared" si="17"/>
        <v>76.29629629629628</v>
      </c>
      <c r="CO15" s="6">
        <v>2005</v>
      </c>
      <c r="CP15" s="12">
        <v>1.88</v>
      </c>
      <c r="CQ15" s="12">
        <v>0.4</v>
      </c>
      <c r="CR15" s="12">
        <v>1.9</v>
      </c>
      <c r="CS15" s="12">
        <f t="shared" si="18"/>
        <v>50.5</v>
      </c>
      <c r="CT15" s="6">
        <v>2005</v>
      </c>
      <c r="CU15" s="12">
        <v>0.63</v>
      </c>
      <c r="CV15" s="12">
        <v>0.52</v>
      </c>
      <c r="CW15" s="12">
        <v>3.25</v>
      </c>
      <c r="CX15" s="12">
        <f t="shared" si="19"/>
        <v>100.38461538461539</v>
      </c>
      <c r="CY15" s="6">
        <v>2005</v>
      </c>
      <c r="CZ15" s="12">
        <v>3.23</v>
      </c>
      <c r="DA15" s="12">
        <v>0.78</v>
      </c>
      <c r="DB15" s="12">
        <v>2.34</v>
      </c>
      <c r="DC15" s="12">
        <f t="shared" si="20"/>
        <v>38.58974358974359</v>
      </c>
      <c r="DD15" s="6">
        <v>2005</v>
      </c>
      <c r="DE15" s="12">
        <v>0.34</v>
      </c>
      <c r="DF15" s="12">
        <v>0.13</v>
      </c>
      <c r="DG15" s="12">
        <v>0.56</v>
      </c>
      <c r="DH15" s="12">
        <f t="shared" si="21"/>
        <v>83.84615384615385</v>
      </c>
      <c r="DI15" s="6">
        <v>2005</v>
      </c>
      <c r="DJ15" s="12">
        <v>8.04</v>
      </c>
      <c r="DK15" s="12">
        <v>3.59</v>
      </c>
      <c r="DL15" s="12">
        <v>5.24</v>
      </c>
      <c r="DM15" s="12">
        <f t="shared" si="22"/>
        <v>42.20055710306407</v>
      </c>
      <c r="DN15" s="6">
        <v>2005</v>
      </c>
      <c r="DO15" s="12">
        <v>6.5</v>
      </c>
      <c r="DP15" s="12">
        <v>3.54</v>
      </c>
      <c r="DQ15" s="12">
        <v>5.64</v>
      </c>
      <c r="DR15" s="12">
        <f t="shared" si="23"/>
        <v>47.570621468926554</v>
      </c>
      <c r="DS15" s="6">
        <v>2005</v>
      </c>
      <c r="DT15" s="12">
        <v>15.86</v>
      </c>
      <c r="DU15" s="12">
        <v>2.78</v>
      </c>
      <c r="DV15" s="12">
        <v>13.9</v>
      </c>
      <c r="DW15" s="12">
        <f t="shared" si="24"/>
        <v>42.94964028776979</v>
      </c>
      <c r="DX15" s="6">
        <v>2005</v>
      </c>
      <c r="DY15" s="12">
        <v>6.05</v>
      </c>
      <c r="DZ15" s="12">
        <v>1.71</v>
      </c>
      <c r="EA15" s="12">
        <v>8.94</v>
      </c>
      <c r="EB15" s="12">
        <f t="shared" si="25"/>
        <v>66.90058479532163</v>
      </c>
      <c r="EC15" s="6">
        <v>2005</v>
      </c>
      <c r="ED15" s="12">
        <v>4.66</v>
      </c>
      <c r="EE15" s="12">
        <v>0.93</v>
      </c>
      <c r="EF15" s="12">
        <v>3.47</v>
      </c>
      <c r="EG15" s="12">
        <f t="shared" si="26"/>
        <v>37.204301075268816</v>
      </c>
      <c r="EH15" s="6">
        <v>2005</v>
      </c>
      <c r="EI15" s="12">
        <v>24.09</v>
      </c>
      <c r="EJ15" s="12">
        <v>4.24</v>
      </c>
      <c r="EK15" s="12">
        <v>27.41</v>
      </c>
      <c r="EL15" s="12">
        <f t="shared" si="27"/>
        <v>57.83018867924528</v>
      </c>
      <c r="EM15" s="6">
        <v>2005</v>
      </c>
      <c r="EN15" s="12">
        <v>1.35</v>
      </c>
      <c r="EO15" s="12">
        <v>1.42</v>
      </c>
      <c r="EP15" s="12">
        <v>0.31</v>
      </c>
      <c r="EQ15" s="12">
        <f t="shared" si="28"/>
        <v>42.67605633802817</v>
      </c>
      <c r="ER15" s="6">
        <v>2005</v>
      </c>
      <c r="ES15" s="12">
        <v>31.33</v>
      </c>
      <c r="ET15" s="12">
        <v>4.79</v>
      </c>
      <c r="EU15" s="12">
        <v>35.52</v>
      </c>
      <c r="EV15" s="12">
        <f t="shared" si="29"/>
        <v>58.74739039665972</v>
      </c>
      <c r="EW15" s="6">
        <v>2005</v>
      </c>
      <c r="EX15" s="12">
        <v>2.02</v>
      </c>
      <c r="EY15" s="12">
        <v>0.79</v>
      </c>
      <c r="EZ15" s="12">
        <v>4.77</v>
      </c>
      <c r="FA15" s="12">
        <f t="shared" si="30"/>
        <v>84.81012658227849</v>
      </c>
      <c r="FB15" s="6">
        <v>2005</v>
      </c>
      <c r="FC15" s="12">
        <v>20.63</v>
      </c>
      <c r="FD15" s="12">
        <v>5.32</v>
      </c>
      <c r="FE15" s="12">
        <v>17.57</v>
      </c>
      <c r="FF15" s="12">
        <f t="shared" si="31"/>
        <v>44.24812030075188</v>
      </c>
      <c r="FG15" s="6">
        <v>2005</v>
      </c>
      <c r="FH15" s="12">
        <v>850.8</v>
      </c>
      <c r="FI15" s="12">
        <v>164.1</v>
      </c>
      <c r="FJ15" s="12">
        <v>734.2</v>
      </c>
      <c r="FK15" s="12">
        <f t="shared" si="32"/>
        <v>42.89457647775747</v>
      </c>
      <c r="FL15" s="6">
        <v>2005</v>
      </c>
      <c r="FM15" s="12">
        <v>137</v>
      </c>
      <c r="FN15" s="12">
        <v>23.1</v>
      </c>
      <c r="FO15" s="12">
        <v>155</v>
      </c>
      <c r="FP15" s="12">
        <f t="shared" si="33"/>
        <v>57.79220779220779</v>
      </c>
      <c r="FQ15" s="6">
        <v>2005</v>
      </c>
      <c r="FR15" s="12">
        <v>38.3</v>
      </c>
      <c r="FS15" s="12">
        <v>6.7</v>
      </c>
      <c r="FT15" s="12">
        <v>41.4</v>
      </c>
      <c r="FU15" s="12">
        <f t="shared" si="34"/>
        <v>54.626865671641795</v>
      </c>
      <c r="FV15" s="6">
        <v>2005</v>
      </c>
      <c r="FW15" s="12">
        <v>179.2</v>
      </c>
      <c r="FX15" s="12">
        <v>16.9</v>
      </c>
      <c r="FY15" s="12">
        <v>188.8</v>
      </c>
      <c r="FZ15" s="12">
        <f t="shared" si="35"/>
        <v>55.68047337278108</v>
      </c>
      <c r="GA15" s="6">
        <v>2005</v>
      </c>
      <c r="GB15" s="12">
        <v>242</v>
      </c>
      <c r="GC15" s="12">
        <v>44.2</v>
      </c>
      <c r="GD15" s="12">
        <v>235.4</v>
      </c>
      <c r="GE15" s="12">
        <f t="shared" si="36"/>
        <v>48.50678733031674</v>
      </c>
      <c r="GF15" s="6">
        <v>2005</v>
      </c>
      <c r="GG15" s="12">
        <v>1908.8</v>
      </c>
      <c r="GH15" s="12">
        <v>192.5</v>
      </c>
      <c r="GI15" s="12">
        <v>1944.8</v>
      </c>
      <c r="GJ15" s="12">
        <f t="shared" si="37"/>
        <v>51.87012987012987</v>
      </c>
      <c r="GK15" s="6">
        <v>2005</v>
      </c>
      <c r="GL15" s="12">
        <v>54.3</v>
      </c>
      <c r="GM15" s="12">
        <v>8.3</v>
      </c>
      <c r="GN15" s="12">
        <v>47.6</v>
      </c>
      <c r="GO15" s="12">
        <f t="shared" si="38"/>
        <v>41.927710843373504</v>
      </c>
      <c r="GP15" s="6">
        <v>2005</v>
      </c>
      <c r="GQ15" s="12">
        <v>128.1</v>
      </c>
      <c r="GR15" s="12">
        <v>30.1</v>
      </c>
      <c r="GS15" s="12">
        <v>112.5</v>
      </c>
      <c r="GT15" s="12">
        <f t="shared" si="39"/>
        <v>44.817275747508305</v>
      </c>
      <c r="GU15" s="6">
        <v>2005</v>
      </c>
      <c r="GV15" s="12">
        <v>24.5</v>
      </c>
      <c r="GW15" s="12">
        <v>4.6</v>
      </c>
      <c r="GX15" s="12">
        <v>25.6</v>
      </c>
      <c r="GY15" s="12">
        <f t="shared" si="40"/>
        <v>52.39130434782609</v>
      </c>
      <c r="GZ15" s="6">
        <v>2005</v>
      </c>
      <c r="HA15" s="12">
        <v>19.8</v>
      </c>
      <c r="HB15" s="12">
        <v>4</v>
      </c>
      <c r="HC15" s="12">
        <v>15.6</v>
      </c>
      <c r="HD15" s="12">
        <f t="shared" si="41"/>
        <v>39.5</v>
      </c>
      <c r="HE15" s="6">
        <v>2005</v>
      </c>
      <c r="HF15" s="12">
        <v>143</v>
      </c>
      <c r="HG15" s="12">
        <v>18.2</v>
      </c>
      <c r="HH15" s="12">
        <v>117.4</v>
      </c>
      <c r="HI15" s="12">
        <f t="shared" si="42"/>
        <v>35.93406593406594</v>
      </c>
      <c r="HJ15" s="6">
        <v>2005</v>
      </c>
      <c r="HK15" s="12">
        <v>12.2</v>
      </c>
      <c r="HL15" s="12">
        <v>3.8</v>
      </c>
      <c r="HM15" s="12">
        <v>11</v>
      </c>
      <c r="HN15" s="12">
        <f t="shared" si="43"/>
        <v>46.8421052631579</v>
      </c>
      <c r="HO15" s="6">
        <v>2005</v>
      </c>
      <c r="HP15" s="12">
        <v>10.4</v>
      </c>
      <c r="HQ15" s="12">
        <v>12.3</v>
      </c>
      <c r="HR15" s="12">
        <v>3.2</v>
      </c>
      <c r="HS15" s="12">
        <f t="shared" si="44"/>
        <v>44.146341463414636</v>
      </c>
      <c r="HT15" s="6">
        <v>2005</v>
      </c>
      <c r="HU15" s="12">
        <v>762.7</v>
      </c>
      <c r="HV15" s="12">
        <v>96.8</v>
      </c>
      <c r="HW15" s="12">
        <v>656.4</v>
      </c>
      <c r="HX15" s="12">
        <f t="shared" si="45"/>
        <v>39.01859504132231</v>
      </c>
      <c r="HY15" s="6">
        <v>2005</v>
      </c>
      <c r="HZ15" s="12">
        <v>877.5</v>
      </c>
      <c r="IA15" s="12">
        <v>101.8</v>
      </c>
      <c r="IB15" s="12">
        <v>781.6</v>
      </c>
      <c r="IC15" s="12">
        <f t="shared" si="46"/>
        <v>40.57956777996071</v>
      </c>
      <c r="ID15" s="6">
        <v>2005</v>
      </c>
      <c r="IE15" s="12">
        <v>996.4</v>
      </c>
      <c r="IF15" s="12">
        <v>95.2</v>
      </c>
      <c r="IG15" s="12">
        <v>932.7</v>
      </c>
      <c r="IH15" s="12">
        <f t="shared" si="47"/>
        <v>43.30882352941177</v>
      </c>
      <c r="II15" s="6">
        <v>2005</v>
      </c>
      <c r="IJ15" s="12">
        <v>8331.3</v>
      </c>
      <c r="IK15" s="12">
        <v>1757.9</v>
      </c>
      <c r="IL15" s="12">
        <v>6972.9</v>
      </c>
      <c r="IM15" s="12">
        <f t="shared" si="48"/>
        <v>42.27259798623358</v>
      </c>
      <c r="IN15" s="6">
        <v>2005</v>
      </c>
      <c r="IO15" s="12">
        <v>189.5</v>
      </c>
      <c r="IP15" s="12">
        <v>136</v>
      </c>
      <c r="IQ15" s="12">
        <v>94.2</v>
      </c>
      <c r="IR15" s="12">
        <f t="shared" si="49"/>
        <v>42.99264705882353</v>
      </c>
    </row>
    <row r="16" spans="1:252" ht="12.75">
      <c r="A16" s="9"/>
      <c r="B16" s="10"/>
      <c r="C16" s="6">
        <v>2007</v>
      </c>
      <c r="D16" s="13">
        <v>0.497</v>
      </c>
      <c r="E16" s="13">
        <v>0.213</v>
      </c>
      <c r="F16" s="13">
        <v>0.611</v>
      </c>
      <c r="G16" s="12">
        <f t="shared" si="0"/>
        <v>55.352112676056336</v>
      </c>
      <c r="H16" s="6">
        <v>2007</v>
      </c>
      <c r="I16" s="12">
        <v>0.9</v>
      </c>
      <c r="J16" s="12">
        <v>0.8</v>
      </c>
      <c r="K16" s="12">
        <v>0.2</v>
      </c>
      <c r="L16" s="12">
        <f t="shared" si="1"/>
        <v>41.25</v>
      </c>
      <c r="M16" s="6">
        <v>2007</v>
      </c>
      <c r="N16" s="12">
        <v>50.8</v>
      </c>
      <c r="O16" s="12">
        <v>14.2</v>
      </c>
      <c r="P16" s="12">
        <v>56.5</v>
      </c>
      <c r="Q16" s="12">
        <f t="shared" si="2"/>
        <v>54.014084507042256</v>
      </c>
      <c r="R16" s="6">
        <v>2007</v>
      </c>
      <c r="S16" s="12">
        <v>178.5</v>
      </c>
      <c r="T16" s="12">
        <v>26.6</v>
      </c>
      <c r="U16" s="12">
        <v>175.2</v>
      </c>
      <c r="V16" s="12">
        <f t="shared" si="3"/>
        <v>48.7593984962406</v>
      </c>
      <c r="W16" s="6">
        <v>2007</v>
      </c>
      <c r="X16" s="12">
        <v>96.7</v>
      </c>
      <c r="Y16" s="12">
        <v>3.5</v>
      </c>
      <c r="Z16" s="12">
        <v>96.8</v>
      </c>
      <c r="AA16" s="12">
        <f t="shared" si="4"/>
        <v>50.28571428571427</v>
      </c>
      <c r="AB16" s="6">
        <v>2007</v>
      </c>
      <c r="AC16" s="12">
        <v>18.8</v>
      </c>
      <c r="AD16" s="12">
        <v>4.7</v>
      </c>
      <c r="AE16" s="12">
        <v>16.7</v>
      </c>
      <c r="AF16" s="12">
        <f t="shared" si="5"/>
        <v>45.53191489361702</v>
      </c>
      <c r="AG16" s="6">
        <v>2007</v>
      </c>
      <c r="AH16" s="12">
        <v>58.3</v>
      </c>
      <c r="AI16" s="12">
        <v>6.1</v>
      </c>
      <c r="AJ16" s="12">
        <v>61.4</v>
      </c>
      <c r="AK16" s="12">
        <f t="shared" si="6"/>
        <v>55.08196721311476</v>
      </c>
      <c r="AL16" s="6">
        <v>2007</v>
      </c>
      <c r="AM16" s="12">
        <v>33.34</v>
      </c>
      <c r="AN16" s="12">
        <v>14.3</v>
      </c>
      <c r="AO16" s="12">
        <v>41.93</v>
      </c>
      <c r="AP16" s="12">
        <f t="shared" si="7"/>
        <v>56.00699300699301</v>
      </c>
      <c r="AQ16" s="6">
        <v>2007</v>
      </c>
      <c r="AR16" s="12">
        <v>23.35</v>
      </c>
      <c r="AS16" s="12">
        <v>10</v>
      </c>
      <c r="AT16" s="12">
        <v>17.79</v>
      </c>
      <c r="AU16" s="12">
        <f t="shared" si="8"/>
        <v>44.44</v>
      </c>
      <c r="AV16" s="6">
        <v>2007</v>
      </c>
      <c r="AW16" s="12">
        <v>12.23</v>
      </c>
      <c r="AX16" s="12">
        <v>3.22</v>
      </c>
      <c r="AY16" s="12">
        <v>12.24</v>
      </c>
      <c r="AZ16" s="12">
        <f t="shared" si="9"/>
        <v>50.03105590062112</v>
      </c>
      <c r="BA16" s="6">
        <v>2007</v>
      </c>
      <c r="BB16" s="12">
        <v>105.8</v>
      </c>
      <c r="BC16" s="12">
        <v>30.7</v>
      </c>
      <c r="BD16" s="12">
        <v>104.3</v>
      </c>
      <c r="BE16" s="12">
        <f t="shared" si="10"/>
        <v>49.5114006514658</v>
      </c>
      <c r="BF16" s="6">
        <v>2007</v>
      </c>
      <c r="BG16" s="12">
        <v>63.2</v>
      </c>
      <c r="BH16" s="12">
        <v>10.1</v>
      </c>
      <c r="BI16" s="12">
        <v>60.7</v>
      </c>
      <c r="BJ16" s="12">
        <f t="shared" si="11"/>
        <v>47.524752475247524</v>
      </c>
      <c r="BK16" s="6">
        <v>2007</v>
      </c>
      <c r="BL16" s="12">
        <v>282.4</v>
      </c>
      <c r="BM16" s="12">
        <v>232.2</v>
      </c>
      <c r="BN16" s="12">
        <v>286.8</v>
      </c>
      <c r="BO16" s="12">
        <f t="shared" si="12"/>
        <v>50.189491817398796</v>
      </c>
      <c r="BP16" s="6">
        <v>2007</v>
      </c>
      <c r="BQ16" s="12">
        <v>3088.5</v>
      </c>
      <c r="BR16" s="12">
        <v>367.8</v>
      </c>
      <c r="BS16" s="12">
        <v>3142.6</v>
      </c>
      <c r="BT16" s="12">
        <f t="shared" si="13"/>
        <v>51.47090810222947</v>
      </c>
      <c r="BU16" s="6">
        <v>2007</v>
      </c>
      <c r="BV16" s="12">
        <v>42.3</v>
      </c>
      <c r="BW16" s="12">
        <v>3.6</v>
      </c>
      <c r="BX16" s="12">
        <v>40.9</v>
      </c>
      <c r="BY16" s="12">
        <f t="shared" si="14"/>
        <v>46.111111111111114</v>
      </c>
      <c r="BZ16" s="6">
        <v>2007</v>
      </c>
      <c r="CA16" s="12">
        <v>10.71</v>
      </c>
      <c r="CB16" s="12">
        <v>1.33</v>
      </c>
      <c r="CC16" s="12">
        <v>15.45</v>
      </c>
      <c r="CD16" s="12">
        <f t="shared" si="15"/>
        <v>85.6390977443609</v>
      </c>
      <c r="CE16" s="6">
        <v>2007</v>
      </c>
      <c r="CF16" s="12">
        <v>3.78</v>
      </c>
      <c r="CG16" s="12">
        <v>0.65</v>
      </c>
      <c r="CH16" s="12">
        <v>4.57</v>
      </c>
      <c r="CI16" s="12">
        <f t="shared" si="16"/>
        <v>62.15384615384616</v>
      </c>
      <c r="CJ16" s="6">
        <v>2007</v>
      </c>
      <c r="CK16" s="12">
        <v>4.25</v>
      </c>
      <c r="CL16" s="12">
        <v>0.62</v>
      </c>
      <c r="CM16" s="12">
        <v>6.08</v>
      </c>
      <c r="CN16" s="12">
        <f t="shared" si="17"/>
        <v>79.51612903225806</v>
      </c>
      <c r="CO16" s="6">
        <v>2007</v>
      </c>
      <c r="CP16" s="12">
        <v>2.13</v>
      </c>
      <c r="CQ16" s="12">
        <v>0.41</v>
      </c>
      <c r="CR16" s="12">
        <v>2.46</v>
      </c>
      <c r="CS16" s="12">
        <f t="shared" si="18"/>
        <v>58.048780487804876</v>
      </c>
      <c r="CT16" s="6">
        <v>2007</v>
      </c>
      <c r="CU16" s="12">
        <v>0.5</v>
      </c>
      <c r="CV16" s="12">
        <v>0.4</v>
      </c>
      <c r="CW16" s="12">
        <v>2.33</v>
      </c>
      <c r="CX16" s="12">
        <f t="shared" si="19"/>
        <v>95.75</v>
      </c>
      <c r="CY16" s="6">
        <v>2007</v>
      </c>
      <c r="CZ16" s="12">
        <v>3</v>
      </c>
      <c r="DA16" s="12">
        <v>0.83</v>
      </c>
      <c r="DB16" s="12">
        <v>2.47</v>
      </c>
      <c r="DC16" s="12">
        <f t="shared" si="20"/>
        <v>43.6144578313253</v>
      </c>
      <c r="DD16" s="6">
        <v>2007</v>
      </c>
      <c r="DE16" s="12">
        <v>0.3</v>
      </c>
      <c r="DF16" s="12">
        <v>0.14</v>
      </c>
      <c r="DG16" s="12">
        <v>0.33</v>
      </c>
      <c r="DH16" s="12">
        <f t="shared" si="21"/>
        <v>54.28571428571429</v>
      </c>
      <c r="DI16" s="6">
        <v>2007</v>
      </c>
      <c r="DJ16" s="12">
        <v>7.02</v>
      </c>
      <c r="DK16" s="12">
        <v>3.14</v>
      </c>
      <c r="DL16" s="12">
        <v>4.48</v>
      </c>
      <c r="DM16" s="12">
        <f t="shared" si="22"/>
        <v>41.91082802547771</v>
      </c>
      <c r="DN16" s="6">
        <v>2007</v>
      </c>
      <c r="DO16" s="12">
        <v>7.22</v>
      </c>
      <c r="DP16" s="12">
        <v>3.95</v>
      </c>
      <c r="DQ16" s="12">
        <v>5.16</v>
      </c>
      <c r="DR16" s="12">
        <f t="shared" si="23"/>
        <v>44.78481012658228</v>
      </c>
      <c r="DS16" s="6">
        <v>2007</v>
      </c>
      <c r="DT16" s="12">
        <v>14.46</v>
      </c>
      <c r="DU16" s="12">
        <v>2.57</v>
      </c>
      <c r="DV16" s="12">
        <v>13.38</v>
      </c>
      <c r="DW16" s="12">
        <f t="shared" si="24"/>
        <v>45.797665369649806</v>
      </c>
      <c r="DX16" s="6">
        <v>2007</v>
      </c>
      <c r="DY16" s="12">
        <v>6.26</v>
      </c>
      <c r="DZ16" s="12">
        <v>1.69</v>
      </c>
      <c r="EA16" s="12">
        <v>9.17</v>
      </c>
      <c r="EB16" s="12">
        <f t="shared" si="25"/>
        <v>67.2189349112426</v>
      </c>
      <c r="EC16" s="6">
        <v>2007</v>
      </c>
      <c r="ED16" s="12">
        <v>4.73</v>
      </c>
      <c r="EE16" s="12">
        <v>0.94</v>
      </c>
      <c r="EF16" s="12">
        <v>3.49</v>
      </c>
      <c r="EG16" s="12">
        <f t="shared" si="26"/>
        <v>36.80851063829787</v>
      </c>
      <c r="EH16" s="6">
        <v>2007</v>
      </c>
      <c r="EI16" s="12">
        <v>24.55</v>
      </c>
      <c r="EJ16" s="12">
        <v>4.21</v>
      </c>
      <c r="EK16" s="12">
        <v>27.46</v>
      </c>
      <c r="EL16" s="12">
        <f t="shared" si="27"/>
        <v>56.912114014251785</v>
      </c>
      <c r="EM16" s="6">
        <v>2007</v>
      </c>
      <c r="EN16" s="12">
        <v>0.7</v>
      </c>
      <c r="EO16" s="12">
        <v>0.66</v>
      </c>
      <c r="EP16" s="12">
        <v>0.11</v>
      </c>
      <c r="EQ16" s="12">
        <f t="shared" si="28"/>
        <v>41.06060606060606</v>
      </c>
      <c r="ER16" s="6">
        <v>2007</v>
      </c>
      <c r="ES16" s="12">
        <v>32.25</v>
      </c>
      <c r="ET16" s="12">
        <v>4.63</v>
      </c>
      <c r="EU16" s="12">
        <v>36.04</v>
      </c>
      <c r="EV16" s="12">
        <f t="shared" si="29"/>
        <v>58.18574514038877</v>
      </c>
      <c r="EW16" s="6">
        <v>2007</v>
      </c>
      <c r="EX16" s="12">
        <v>1.83</v>
      </c>
      <c r="EY16" s="12">
        <v>0.68</v>
      </c>
      <c r="EZ16" s="12">
        <v>3.65</v>
      </c>
      <c r="FA16" s="12">
        <f t="shared" si="30"/>
        <v>76.76470588235293</v>
      </c>
      <c r="FB16" s="6">
        <v>2007</v>
      </c>
      <c r="FC16" s="12">
        <v>18.07</v>
      </c>
      <c r="FD16" s="12">
        <v>4.38</v>
      </c>
      <c r="FE16" s="12">
        <v>16.54</v>
      </c>
      <c r="FF16" s="12">
        <f t="shared" si="31"/>
        <v>46.50684931506849</v>
      </c>
      <c r="FG16" s="6">
        <v>2007</v>
      </c>
      <c r="FH16" s="12">
        <v>831.1</v>
      </c>
      <c r="FI16" s="12">
        <v>150.6</v>
      </c>
      <c r="FJ16" s="12">
        <v>718</v>
      </c>
      <c r="FK16" s="12">
        <f t="shared" si="32"/>
        <v>42.49003984063745</v>
      </c>
      <c r="FL16" s="6">
        <v>2007</v>
      </c>
      <c r="FM16" s="12">
        <v>149.2</v>
      </c>
      <c r="FN16" s="12">
        <v>24</v>
      </c>
      <c r="FO16" s="12">
        <v>164.4</v>
      </c>
      <c r="FP16" s="12">
        <f t="shared" si="33"/>
        <v>56.33333333333334</v>
      </c>
      <c r="FQ16" s="6">
        <v>2007</v>
      </c>
      <c r="FR16" s="12">
        <v>43.2</v>
      </c>
      <c r="FS16" s="12">
        <v>7.9</v>
      </c>
      <c r="FT16" s="12">
        <v>44.8</v>
      </c>
      <c r="FU16" s="12">
        <f t="shared" si="34"/>
        <v>52.02531645569619</v>
      </c>
      <c r="FV16" s="6">
        <v>2007</v>
      </c>
      <c r="FW16" s="12">
        <v>176.7</v>
      </c>
      <c r="FX16" s="12">
        <v>17.2</v>
      </c>
      <c r="FY16" s="12">
        <v>189.1</v>
      </c>
      <c r="FZ16" s="12">
        <f t="shared" si="35"/>
        <v>57.2093023255814</v>
      </c>
      <c r="GA16" s="6">
        <v>2007</v>
      </c>
      <c r="GB16" s="12">
        <v>276.6</v>
      </c>
      <c r="GC16" s="12">
        <v>44.5</v>
      </c>
      <c r="GD16" s="12">
        <v>267</v>
      </c>
      <c r="GE16" s="12">
        <f t="shared" si="36"/>
        <v>47.84269662921348</v>
      </c>
      <c r="GF16" s="6">
        <v>2007</v>
      </c>
      <c r="GG16" s="12">
        <v>1839.3</v>
      </c>
      <c r="GH16" s="12">
        <v>160.1</v>
      </c>
      <c r="GI16" s="12">
        <v>1857.3</v>
      </c>
      <c r="GJ16" s="12">
        <f t="shared" si="37"/>
        <v>51.12429731417864</v>
      </c>
      <c r="GK16" s="6">
        <v>2007</v>
      </c>
      <c r="GL16" s="12">
        <v>51.5</v>
      </c>
      <c r="GM16" s="12">
        <v>7.9</v>
      </c>
      <c r="GN16" s="12">
        <v>46.7</v>
      </c>
      <c r="GO16" s="12">
        <f t="shared" si="38"/>
        <v>43.924050632911396</v>
      </c>
      <c r="GP16" s="6">
        <v>2007</v>
      </c>
      <c r="GQ16" s="12">
        <v>115.6</v>
      </c>
      <c r="GR16" s="12">
        <v>25.6</v>
      </c>
      <c r="GS16" s="12">
        <v>100.3</v>
      </c>
      <c r="GT16" s="12">
        <f t="shared" si="39"/>
        <v>44.0234375</v>
      </c>
      <c r="GU16" s="6">
        <v>2007</v>
      </c>
      <c r="GV16" s="12">
        <v>24.8</v>
      </c>
      <c r="GW16" s="12">
        <v>4.6</v>
      </c>
      <c r="GX16" s="12">
        <v>26.5</v>
      </c>
      <c r="GY16" s="12">
        <f t="shared" si="40"/>
        <v>53.69565217391304</v>
      </c>
      <c r="GZ16" s="6">
        <v>2007</v>
      </c>
      <c r="HA16" s="12">
        <v>19.8</v>
      </c>
      <c r="HB16" s="12">
        <v>4.1</v>
      </c>
      <c r="HC16" s="12">
        <v>15</v>
      </c>
      <c r="HD16" s="12">
        <f t="shared" si="41"/>
        <v>38.292682926829265</v>
      </c>
      <c r="HE16" s="6">
        <v>2007</v>
      </c>
      <c r="HF16" s="12">
        <v>140.8</v>
      </c>
      <c r="HG16" s="12">
        <v>16.1</v>
      </c>
      <c r="HH16" s="12">
        <v>115.8</v>
      </c>
      <c r="HI16" s="12">
        <f t="shared" si="42"/>
        <v>34.472049689440986</v>
      </c>
      <c r="HJ16" s="6">
        <v>2007</v>
      </c>
      <c r="HK16" s="12">
        <v>11</v>
      </c>
      <c r="HL16" s="12">
        <v>2.6</v>
      </c>
      <c r="HM16" s="12">
        <v>10.1</v>
      </c>
      <c r="HN16" s="12">
        <f t="shared" si="43"/>
        <v>46.53846153846154</v>
      </c>
      <c r="HO16" s="6">
        <v>2007</v>
      </c>
      <c r="HP16" s="12">
        <v>5.7</v>
      </c>
      <c r="HQ16" s="12">
        <v>6.7</v>
      </c>
      <c r="HR16" s="12">
        <v>0.9</v>
      </c>
      <c r="HS16" s="12">
        <f t="shared" si="44"/>
        <v>42.83582089552239</v>
      </c>
      <c r="HT16" s="6">
        <v>2007</v>
      </c>
      <c r="HU16" s="12">
        <v>749.5</v>
      </c>
      <c r="HV16" s="12">
        <v>92.8</v>
      </c>
      <c r="HW16" s="12">
        <v>652.6</v>
      </c>
      <c r="HX16" s="12">
        <f t="shared" si="45"/>
        <v>39.55818965517241</v>
      </c>
      <c r="HY16" s="6">
        <v>2007</v>
      </c>
      <c r="HZ16" s="12">
        <v>877</v>
      </c>
      <c r="IA16" s="12">
        <v>95.5</v>
      </c>
      <c r="IB16" s="12">
        <v>760.5</v>
      </c>
      <c r="IC16" s="12">
        <f t="shared" si="46"/>
        <v>37.80104712041885</v>
      </c>
      <c r="ID16" s="6">
        <v>2007</v>
      </c>
      <c r="IE16" s="12">
        <v>1015.1</v>
      </c>
      <c r="IF16" s="12">
        <v>97.8</v>
      </c>
      <c r="IG16" s="12">
        <v>980.8</v>
      </c>
      <c r="IH16" s="12">
        <f t="shared" si="47"/>
        <v>46.49284253578731</v>
      </c>
      <c r="II16" s="6">
        <v>2007</v>
      </c>
      <c r="IJ16" s="12">
        <v>7808.2</v>
      </c>
      <c r="IK16" s="12">
        <v>1258.7</v>
      </c>
      <c r="IL16" s="12">
        <v>6633.2</v>
      </c>
      <c r="IM16" s="12">
        <f t="shared" si="48"/>
        <v>40.66497179629776</v>
      </c>
      <c r="IN16" s="6">
        <v>2007</v>
      </c>
      <c r="IO16" s="12">
        <v>182.5</v>
      </c>
      <c r="IP16" s="12">
        <v>124.9</v>
      </c>
      <c r="IQ16" s="12">
        <v>94.9</v>
      </c>
      <c r="IR16" s="12">
        <f t="shared" si="49"/>
        <v>42.98638911128903</v>
      </c>
    </row>
    <row r="17" spans="1:252" ht="12.75">
      <c r="A17" s="9"/>
      <c r="B17" s="10"/>
      <c r="C17" s="6">
        <v>2010</v>
      </c>
      <c r="D17" s="13">
        <v>0.49</v>
      </c>
      <c r="E17" s="13">
        <v>0.203</v>
      </c>
      <c r="F17" s="13">
        <v>0.597</v>
      </c>
      <c r="G17" s="12">
        <f t="shared" si="0"/>
        <v>55.27093596059113</v>
      </c>
      <c r="H17" s="6">
        <v>2010</v>
      </c>
      <c r="I17" s="12">
        <v>1.3</v>
      </c>
      <c r="J17" s="12">
        <v>1.1</v>
      </c>
      <c r="K17" s="12">
        <v>0.2</v>
      </c>
      <c r="L17" s="12">
        <f t="shared" si="1"/>
        <v>40</v>
      </c>
      <c r="M17" s="6">
        <v>2010</v>
      </c>
      <c r="N17" s="12">
        <v>43.6</v>
      </c>
      <c r="O17" s="12">
        <v>11.2</v>
      </c>
      <c r="P17" s="12">
        <v>47.3</v>
      </c>
      <c r="Q17" s="12">
        <f t="shared" si="2"/>
        <v>53.30357142857142</v>
      </c>
      <c r="R17" s="6">
        <v>2010</v>
      </c>
      <c r="S17" s="12">
        <v>184</v>
      </c>
      <c r="T17" s="12">
        <v>30.6</v>
      </c>
      <c r="U17" s="12">
        <v>186.1</v>
      </c>
      <c r="V17" s="12">
        <f t="shared" si="3"/>
        <v>50.68627450980392</v>
      </c>
      <c r="W17" s="6">
        <v>2010</v>
      </c>
      <c r="X17" s="12">
        <v>90.9</v>
      </c>
      <c r="Y17" s="12">
        <v>2.4</v>
      </c>
      <c r="Z17" s="12">
        <v>92.9</v>
      </c>
      <c r="AA17" s="12">
        <f t="shared" si="4"/>
        <v>58.333333333333336</v>
      </c>
      <c r="AB17" s="6">
        <v>2010</v>
      </c>
      <c r="AC17" s="12">
        <v>16.3</v>
      </c>
      <c r="AD17" s="12">
        <v>4.6</v>
      </c>
      <c r="AE17" s="12">
        <v>15.9</v>
      </c>
      <c r="AF17" s="12">
        <f t="shared" si="5"/>
        <v>49.130434782608695</v>
      </c>
      <c r="AG17" s="6">
        <v>2010</v>
      </c>
      <c r="AH17" s="12">
        <v>52.2</v>
      </c>
      <c r="AI17" s="12">
        <v>5.5</v>
      </c>
      <c r="AJ17" s="12">
        <v>53.1</v>
      </c>
      <c r="AK17" s="12">
        <f t="shared" si="6"/>
        <v>51.63636363636363</v>
      </c>
      <c r="AL17" s="6">
        <v>2010</v>
      </c>
      <c r="AM17" s="12">
        <v>24.64</v>
      </c>
      <c r="AN17" s="12">
        <v>10.83</v>
      </c>
      <c r="AO17" s="12">
        <v>30.56</v>
      </c>
      <c r="AP17" s="12">
        <f t="shared" si="7"/>
        <v>55.466297322253</v>
      </c>
      <c r="AQ17" s="6">
        <v>2010</v>
      </c>
      <c r="AR17" s="12">
        <v>22.94</v>
      </c>
      <c r="AS17" s="12">
        <v>8.26</v>
      </c>
      <c r="AT17" s="12">
        <v>17.61</v>
      </c>
      <c r="AU17" s="12">
        <f t="shared" si="8"/>
        <v>43.54721549636804</v>
      </c>
      <c r="AV17" s="6">
        <v>2010</v>
      </c>
      <c r="AW17" s="12">
        <v>14.01</v>
      </c>
      <c r="AX17" s="12">
        <v>3.29</v>
      </c>
      <c r="AY17" s="12">
        <v>14.35</v>
      </c>
      <c r="AZ17" s="12">
        <f t="shared" si="9"/>
        <v>51.03343465045592</v>
      </c>
      <c r="BA17" s="6">
        <v>2010</v>
      </c>
      <c r="BB17" s="12">
        <v>93</v>
      </c>
      <c r="BC17" s="12">
        <v>22.8</v>
      </c>
      <c r="BD17" s="12">
        <v>94.1</v>
      </c>
      <c r="BE17" s="12">
        <f t="shared" si="10"/>
        <v>50.48245614035088</v>
      </c>
      <c r="BF17" s="6">
        <v>2010</v>
      </c>
      <c r="BG17" s="12">
        <v>64.1</v>
      </c>
      <c r="BH17" s="12">
        <v>10.2</v>
      </c>
      <c r="BI17" s="12">
        <v>61.8</v>
      </c>
      <c r="BJ17" s="12">
        <f t="shared" si="11"/>
        <v>47.74509803921569</v>
      </c>
      <c r="BK17" s="6">
        <v>2010</v>
      </c>
      <c r="BL17" s="12">
        <v>241.7</v>
      </c>
      <c r="BM17" s="12">
        <v>173.3</v>
      </c>
      <c r="BN17" s="12">
        <v>245.2</v>
      </c>
      <c r="BO17" s="12">
        <f t="shared" si="12"/>
        <v>50.20196191575303</v>
      </c>
      <c r="BP17" s="6">
        <v>2010</v>
      </c>
      <c r="BQ17" s="12">
        <v>2928.4</v>
      </c>
      <c r="BR17" s="12">
        <v>312.7</v>
      </c>
      <c r="BS17" s="12">
        <v>2993.7</v>
      </c>
      <c r="BT17" s="12">
        <f t="shared" si="13"/>
        <v>52.08826351135273</v>
      </c>
      <c r="BU17" s="6">
        <v>2010</v>
      </c>
      <c r="BV17" s="12">
        <v>41.1</v>
      </c>
      <c r="BW17" s="12">
        <v>3.4</v>
      </c>
      <c r="BX17" s="12">
        <v>39.9</v>
      </c>
      <c r="BY17" s="12">
        <f t="shared" si="14"/>
        <v>46.47058823529411</v>
      </c>
      <c r="BZ17" s="6">
        <v>2010</v>
      </c>
      <c r="CA17" s="12">
        <v>13.04</v>
      </c>
      <c r="CB17" s="12">
        <v>1.65</v>
      </c>
      <c r="CC17" s="12">
        <v>18.28</v>
      </c>
      <c r="CD17" s="12">
        <f t="shared" si="15"/>
        <v>81.75757575757578</v>
      </c>
      <c r="CE17" s="6">
        <v>2010</v>
      </c>
      <c r="CF17" s="12">
        <v>3.94</v>
      </c>
      <c r="CG17" s="12">
        <v>0.67</v>
      </c>
      <c r="CH17" s="12">
        <v>4.67</v>
      </c>
      <c r="CI17" s="12">
        <f t="shared" si="16"/>
        <v>60.8955223880597</v>
      </c>
      <c r="CJ17" s="6">
        <v>2010</v>
      </c>
      <c r="CK17" s="12">
        <v>5.72</v>
      </c>
      <c r="CL17" s="12">
        <v>0.84</v>
      </c>
      <c r="CM17" s="12">
        <v>7.57</v>
      </c>
      <c r="CN17" s="12">
        <f t="shared" si="17"/>
        <v>72.02380952380953</v>
      </c>
      <c r="CO17" s="6">
        <v>2010</v>
      </c>
      <c r="CP17" s="12">
        <v>2.81</v>
      </c>
      <c r="CQ17" s="12">
        <v>0.57</v>
      </c>
      <c r="CR17" s="12">
        <v>3.58</v>
      </c>
      <c r="CS17" s="12">
        <f t="shared" si="18"/>
        <v>63.50877192982456</v>
      </c>
      <c r="CT17" s="6">
        <v>2010</v>
      </c>
      <c r="CU17" s="12">
        <v>0.53</v>
      </c>
      <c r="CV17" s="12">
        <v>0.43</v>
      </c>
      <c r="CW17" s="12">
        <v>2.44</v>
      </c>
      <c r="CX17" s="12">
        <f t="shared" si="19"/>
        <v>94.41860465116278</v>
      </c>
      <c r="CY17" s="6">
        <v>2010</v>
      </c>
      <c r="CZ17" s="12">
        <v>3.71</v>
      </c>
      <c r="DA17" s="12">
        <v>1.17</v>
      </c>
      <c r="DB17" s="12">
        <v>3.22</v>
      </c>
      <c r="DC17" s="12">
        <f t="shared" si="20"/>
        <v>45.81196581196581</v>
      </c>
      <c r="DD17" s="6">
        <v>2010</v>
      </c>
      <c r="DE17" s="12">
        <v>1.59</v>
      </c>
      <c r="DF17" s="12">
        <v>0.46</v>
      </c>
      <c r="DG17" s="12">
        <v>1.03</v>
      </c>
      <c r="DH17" s="12">
        <f t="shared" si="21"/>
        <v>25.652173913043477</v>
      </c>
      <c r="DI17" s="6">
        <v>2010</v>
      </c>
      <c r="DJ17" s="12">
        <v>6.2</v>
      </c>
      <c r="DK17" s="12">
        <v>2.89</v>
      </c>
      <c r="DL17" s="12">
        <v>4.09</v>
      </c>
      <c r="DM17" s="12">
        <f t="shared" si="22"/>
        <v>42.69896193771626</v>
      </c>
      <c r="DN17" s="6">
        <v>2010</v>
      </c>
      <c r="DO17" s="12">
        <v>8.59</v>
      </c>
      <c r="DP17" s="12">
        <v>4.81</v>
      </c>
      <c r="DQ17" s="12">
        <v>7.87</v>
      </c>
      <c r="DR17" s="12">
        <f t="shared" si="23"/>
        <v>48.5031185031185</v>
      </c>
      <c r="DS17" s="6">
        <v>2010</v>
      </c>
      <c r="DT17" s="12">
        <v>12.37</v>
      </c>
      <c r="DU17" s="12">
        <v>2.9</v>
      </c>
      <c r="DV17" s="12">
        <v>11.66</v>
      </c>
      <c r="DW17" s="12">
        <f t="shared" si="24"/>
        <v>47.55172413793104</v>
      </c>
      <c r="DX17" s="6">
        <v>2010</v>
      </c>
      <c r="DY17" s="12">
        <v>5.67</v>
      </c>
      <c r="DZ17" s="12">
        <v>1.53</v>
      </c>
      <c r="EA17" s="12">
        <v>7.86</v>
      </c>
      <c r="EB17" s="12">
        <f t="shared" si="25"/>
        <v>64.31372549019608</v>
      </c>
      <c r="EC17" s="6">
        <v>2010</v>
      </c>
      <c r="ED17" s="12">
        <v>4.32</v>
      </c>
      <c r="EE17" s="12">
        <v>0.89</v>
      </c>
      <c r="EF17" s="12">
        <v>3.24</v>
      </c>
      <c r="EG17" s="12">
        <f t="shared" si="26"/>
        <v>37.86516853932584</v>
      </c>
      <c r="EH17" s="6">
        <v>2010</v>
      </c>
      <c r="EI17" s="12">
        <v>22.57</v>
      </c>
      <c r="EJ17" s="12">
        <v>3.75</v>
      </c>
      <c r="EK17" s="12">
        <v>25.42</v>
      </c>
      <c r="EL17" s="12">
        <f t="shared" si="27"/>
        <v>57.6</v>
      </c>
      <c r="EM17" s="6">
        <v>2010</v>
      </c>
      <c r="EN17" s="12">
        <v>0.21</v>
      </c>
      <c r="EO17" s="12">
        <v>0.23</v>
      </c>
      <c r="EP17" s="12">
        <v>0.24</v>
      </c>
      <c r="EQ17" s="12">
        <f t="shared" si="28"/>
        <v>51.30434782608695</v>
      </c>
      <c r="ER17" s="6">
        <v>2010</v>
      </c>
      <c r="ES17" s="12">
        <v>28.8</v>
      </c>
      <c r="ET17" s="12">
        <v>4.19</v>
      </c>
      <c r="EU17" s="12">
        <v>32.01</v>
      </c>
      <c r="EV17" s="12">
        <f t="shared" si="29"/>
        <v>57.66109785202863</v>
      </c>
      <c r="EW17" s="6">
        <v>2010</v>
      </c>
      <c r="EX17" s="12">
        <v>2.17</v>
      </c>
      <c r="EY17" s="12">
        <v>0.71</v>
      </c>
      <c r="EZ17" s="12">
        <v>4.02</v>
      </c>
      <c r="FA17" s="12">
        <f t="shared" si="30"/>
        <v>76.05633802816901</v>
      </c>
      <c r="FB17" s="6">
        <v>2010</v>
      </c>
      <c r="FC17" s="12">
        <v>16.06</v>
      </c>
      <c r="FD17" s="12">
        <v>4.51</v>
      </c>
      <c r="FE17" s="12">
        <v>15.67</v>
      </c>
      <c r="FF17" s="12">
        <f t="shared" si="31"/>
        <v>49.13525498891353</v>
      </c>
      <c r="FG17" s="6">
        <v>2010</v>
      </c>
      <c r="FH17" s="12">
        <v>892.9</v>
      </c>
      <c r="FI17" s="12">
        <v>171.6</v>
      </c>
      <c r="FJ17" s="12">
        <v>784.7</v>
      </c>
      <c r="FK17" s="12">
        <f t="shared" si="32"/>
        <v>43.6946386946387</v>
      </c>
      <c r="FL17" s="6">
        <v>2010</v>
      </c>
      <c r="FM17" s="12">
        <v>187.6</v>
      </c>
      <c r="FN17" s="12">
        <v>26.6</v>
      </c>
      <c r="FO17" s="12">
        <v>206.2</v>
      </c>
      <c r="FP17" s="12">
        <f t="shared" si="33"/>
        <v>56.992481203007515</v>
      </c>
      <c r="FQ17" s="6">
        <v>2010</v>
      </c>
      <c r="FR17" s="12">
        <v>48.1</v>
      </c>
      <c r="FS17" s="12">
        <v>7.5</v>
      </c>
      <c r="FT17" s="12">
        <v>47.1</v>
      </c>
      <c r="FU17" s="12">
        <f t="shared" si="34"/>
        <v>48.666666666666664</v>
      </c>
      <c r="FV17" s="6">
        <v>2010</v>
      </c>
      <c r="FW17" s="12">
        <v>214.2</v>
      </c>
      <c r="FX17" s="12">
        <v>24.9</v>
      </c>
      <c r="FY17" s="12">
        <v>226.1</v>
      </c>
      <c r="FZ17" s="12">
        <f t="shared" si="35"/>
        <v>54.77911646586345</v>
      </c>
      <c r="GA17" s="6">
        <v>2010</v>
      </c>
      <c r="GB17" s="12">
        <v>389.2</v>
      </c>
      <c r="GC17" s="12">
        <v>51.5</v>
      </c>
      <c r="GD17" s="12">
        <v>391.4</v>
      </c>
      <c r="GE17" s="12">
        <f t="shared" si="36"/>
        <v>50.42718446601941</v>
      </c>
      <c r="GF17" s="6">
        <v>2010</v>
      </c>
      <c r="GG17" s="12">
        <v>1803.9</v>
      </c>
      <c r="GH17" s="12">
        <v>148.9</v>
      </c>
      <c r="GI17" s="12">
        <v>1858.9</v>
      </c>
      <c r="GJ17" s="12">
        <f t="shared" si="37"/>
        <v>53.69375419744795</v>
      </c>
      <c r="GK17" s="6">
        <v>2010</v>
      </c>
      <c r="GL17" s="12">
        <v>56.7</v>
      </c>
      <c r="GM17" s="12">
        <v>11.7</v>
      </c>
      <c r="GN17" s="12">
        <v>47.5</v>
      </c>
      <c r="GO17" s="12">
        <f t="shared" si="38"/>
        <v>42.136752136752136</v>
      </c>
      <c r="GP17" s="6">
        <v>2010</v>
      </c>
      <c r="GQ17" s="12">
        <v>107</v>
      </c>
      <c r="GR17" s="12">
        <v>27</v>
      </c>
      <c r="GS17" s="12">
        <v>92.6</v>
      </c>
      <c r="GT17" s="12">
        <f t="shared" si="39"/>
        <v>44.666666666666664</v>
      </c>
      <c r="GU17" s="6">
        <v>2010</v>
      </c>
      <c r="GV17" s="12">
        <v>23.7</v>
      </c>
      <c r="GW17" s="12">
        <v>4.5</v>
      </c>
      <c r="GX17" s="12">
        <v>24.5</v>
      </c>
      <c r="GY17" s="12">
        <f t="shared" si="40"/>
        <v>51.77777777777778</v>
      </c>
      <c r="GZ17" s="6">
        <v>2010</v>
      </c>
      <c r="HA17" s="12">
        <v>19.8</v>
      </c>
      <c r="HB17" s="12">
        <v>4</v>
      </c>
      <c r="HC17" s="12">
        <v>15.3</v>
      </c>
      <c r="HD17" s="12">
        <f t="shared" si="41"/>
        <v>38.75</v>
      </c>
      <c r="HE17" s="6">
        <v>2010</v>
      </c>
      <c r="HF17" s="12">
        <v>143.9</v>
      </c>
      <c r="HG17" s="12">
        <v>19.8</v>
      </c>
      <c r="HH17" s="12">
        <v>121.9</v>
      </c>
      <c r="HI17" s="12">
        <f t="shared" si="42"/>
        <v>38.888888888888886</v>
      </c>
      <c r="HJ17" s="6">
        <v>2010</v>
      </c>
      <c r="HK17" s="12">
        <v>10.9</v>
      </c>
      <c r="HL17" s="12">
        <v>3.1</v>
      </c>
      <c r="HM17" s="12">
        <v>9.8</v>
      </c>
      <c r="HN17" s="12">
        <f t="shared" si="43"/>
        <v>46.45161290322581</v>
      </c>
      <c r="HO17" s="6">
        <v>2010</v>
      </c>
      <c r="HP17" s="12">
        <v>2.1</v>
      </c>
      <c r="HQ17" s="12">
        <v>2.4</v>
      </c>
      <c r="HR17" s="12">
        <v>2.3</v>
      </c>
      <c r="HS17" s="12">
        <f t="shared" si="44"/>
        <v>50.833333333333336</v>
      </c>
      <c r="HT17" s="6">
        <v>2010</v>
      </c>
      <c r="HU17" s="12">
        <v>790.6</v>
      </c>
      <c r="HV17" s="12">
        <v>121</v>
      </c>
      <c r="HW17" s="12">
        <v>674.1</v>
      </c>
      <c r="HX17" s="12">
        <f t="shared" si="45"/>
        <v>40.37190082644628</v>
      </c>
      <c r="HY17" s="6">
        <v>2010</v>
      </c>
      <c r="HZ17" s="12">
        <v>949.8</v>
      </c>
      <c r="IA17" s="12">
        <v>154.6</v>
      </c>
      <c r="IB17" s="12">
        <v>830.1</v>
      </c>
      <c r="IC17" s="12">
        <f t="shared" si="46"/>
        <v>42.25743855109962</v>
      </c>
      <c r="ID17" s="6">
        <v>2010</v>
      </c>
      <c r="IE17" s="12">
        <v>983.9</v>
      </c>
      <c r="IF17" s="12">
        <v>130</v>
      </c>
      <c r="IG17" s="12">
        <v>904.9</v>
      </c>
      <c r="IH17" s="12">
        <f t="shared" si="47"/>
        <v>43.92307692307692</v>
      </c>
      <c r="II17" s="6">
        <v>2010</v>
      </c>
      <c r="IJ17" s="12">
        <v>7125.5</v>
      </c>
      <c r="IK17" s="12">
        <v>1242.8</v>
      </c>
      <c r="IL17" s="12">
        <v>6690.8</v>
      </c>
      <c r="IM17" s="12">
        <f t="shared" si="48"/>
        <v>46.50225297714837</v>
      </c>
      <c r="IN17" s="6">
        <v>2010</v>
      </c>
      <c r="IO17" s="12">
        <v>200.5</v>
      </c>
      <c r="IP17" s="12">
        <v>143.3</v>
      </c>
      <c r="IQ17" s="12">
        <v>92.7</v>
      </c>
      <c r="IR17" s="12">
        <f t="shared" si="49"/>
        <v>42.47732030704815</v>
      </c>
    </row>
    <row r="18" spans="1:252" ht="12.75">
      <c r="A18" s="7"/>
      <c r="B18" s="8"/>
      <c r="C18" s="6">
        <v>2011</v>
      </c>
      <c r="D18" s="13">
        <v>0.465</v>
      </c>
      <c r="E18" s="13">
        <v>0.182</v>
      </c>
      <c r="F18" s="13">
        <v>0.576</v>
      </c>
      <c r="G18" s="12">
        <f>+IF(D18*E18*F18&lt;&gt;0,+(F18-D18)/E18*10+50,"")</f>
        <v>56.098901098901095</v>
      </c>
      <c r="H18" s="6">
        <v>2011</v>
      </c>
      <c r="I18" s="12">
        <v>1.4</v>
      </c>
      <c r="J18" s="12">
        <v>1.4</v>
      </c>
      <c r="K18" s="12">
        <v>0.2</v>
      </c>
      <c r="L18" s="12">
        <f>+IF(I18*J18*K18&lt;&gt;0,+(K18-I18)/J18*10+50,"")</f>
        <v>41.42857142857143</v>
      </c>
      <c r="M18" s="6">
        <v>2011</v>
      </c>
      <c r="N18" s="12">
        <v>44.3</v>
      </c>
      <c r="O18" s="12">
        <v>10.7</v>
      </c>
      <c r="P18" s="12">
        <v>48.7</v>
      </c>
      <c r="Q18" s="12">
        <f>+IF(N18*O18*P18&lt;&gt;0,+(P18-N18)/O18*10+50,"")</f>
        <v>54.11214953271028</v>
      </c>
      <c r="R18" s="6">
        <v>2011</v>
      </c>
      <c r="S18" s="12">
        <v>182.3</v>
      </c>
      <c r="T18" s="12">
        <v>37.5</v>
      </c>
      <c r="U18" s="12">
        <v>196.7</v>
      </c>
      <c r="V18" s="12">
        <f>+IF(S18*T18*U18&lt;&gt;0,+(U18-S18)/T18*10+50,"")</f>
        <v>53.839999999999996</v>
      </c>
      <c r="W18" s="6">
        <v>2011</v>
      </c>
      <c r="X18" s="12">
        <v>93.9</v>
      </c>
      <c r="Y18" s="12">
        <v>2.5</v>
      </c>
      <c r="Z18" s="12">
        <v>94.9</v>
      </c>
      <c r="AA18" s="12">
        <f>+IF(X18*Y18*Z18&lt;&gt;0,+(Z18-X18)/Y18*10+50,"")</f>
        <v>54</v>
      </c>
      <c r="AB18" s="6">
        <v>2011</v>
      </c>
      <c r="AC18" s="12">
        <v>15.9</v>
      </c>
      <c r="AD18" s="12">
        <v>4.2</v>
      </c>
      <c r="AE18" s="12">
        <v>13.5</v>
      </c>
      <c r="AF18" s="12">
        <f>+IF(AC18*AD18*AE18&lt;&gt;0,+(AE18-AC18)/AD18*10+50,"")</f>
        <v>44.285714285714285</v>
      </c>
      <c r="AG18" s="6">
        <v>2011</v>
      </c>
      <c r="AH18" s="12">
        <v>52.5</v>
      </c>
      <c r="AI18" s="12">
        <v>6.5</v>
      </c>
      <c r="AJ18" s="12">
        <v>54.4</v>
      </c>
      <c r="AK18" s="12">
        <f>+IF(AH18*AI18*AJ18&lt;&gt;0,+(AJ18-AH18)/AI18*10+50,"")</f>
        <v>52.92307692307692</v>
      </c>
      <c r="AL18" s="6">
        <v>2011</v>
      </c>
      <c r="AM18" s="12">
        <v>23.86</v>
      </c>
      <c r="AN18" s="12">
        <v>11.26</v>
      </c>
      <c r="AO18" s="12">
        <v>30.79</v>
      </c>
      <c r="AP18" s="12">
        <f>+IF(AM18*AN18*AO18&lt;&gt;0,+(AO18-AM18)/AN18*10+50,"")</f>
        <v>56.15452930728242</v>
      </c>
      <c r="AQ18" s="6">
        <v>2011</v>
      </c>
      <c r="AR18" s="12">
        <v>24</v>
      </c>
      <c r="AS18" s="12">
        <v>8.69</v>
      </c>
      <c r="AT18" s="12">
        <v>18.27</v>
      </c>
      <c r="AU18" s="12">
        <f>+IF(AR18*AS18*AT18&lt;&gt;0,+(AT18-AR18)/AS18*10+50,"")</f>
        <v>43.40621403912543</v>
      </c>
      <c r="AV18" s="6">
        <v>2011</v>
      </c>
      <c r="AW18" s="12">
        <v>14.97</v>
      </c>
      <c r="AX18" s="12">
        <v>6.91</v>
      </c>
      <c r="AY18" s="12">
        <v>12.97</v>
      </c>
      <c r="AZ18" s="12">
        <f>+IF(AW18*AX18*AY18&lt;&gt;0,+(AY18-AW18)/AX18*10+50,"")</f>
        <v>47.10564399421129</v>
      </c>
      <c r="BA18" s="6">
        <v>2011</v>
      </c>
      <c r="BB18" s="12">
        <v>92.6</v>
      </c>
      <c r="BC18" s="12">
        <v>22.7</v>
      </c>
      <c r="BD18" s="12">
        <v>93.7</v>
      </c>
      <c r="BE18" s="12">
        <f>+IF(BB18*BC18*BD18&lt;&gt;0,+(BD18-BB18)/BC18*10+50,"")</f>
        <v>50.48458149779736</v>
      </c>
      <c r="BF18" s="6">
        <v>2011</v>
      </c>
      <c r="BG18" s="12">
        <v>64.1</v>
      </c>
      <c r="BH18" s="12">
        <v>10.4</v>
      </c>
      <c r="BI18" s="12">
        <v>62.1</v>
      </c>
      <c r="BJ18" s="12">
        <f>+IF(BG18*BH18*BI18&lt;&gt;0,+(BI18-BG18)/BH18*10+50,"")</f>
        <v>48.07692307692308</v>
      </c>
      <c r="BK18" s="6">
        <v>2011</v>
      </c>
      <c r="BL18" s="12">
        <v>244.3</v>
      </c>
      <c r="BM18" s="12">
        <v>172.3</v>
      </c>
      <c r="BN18" s="12">
        <v>242.5</v>
      </c>
      <c r="BO18" s="12">
        <f>+IF(BL18*BM18*BN18&lt;&gt;0,+(BN18-BL18)/BM18*10+50,"")</f>
        <v>49.895531050493325</v>
      </c>
      <c r="BP18" s="6">
        <v>2011</v>
      </c>
      <c r="BQ18" s="12">
        <v>2925.7</v>
      </c>
      <c r="BR18" s="12">
        <v>316.7</v>
      </c>
      <c r="BS18" s="12">
        <v>2996.6</v>
      </c>
      <c r="BT18" s="12">
        <f>+IF(BQ18*BR18*BS18&lt;&gt;0,+(BS18-BQ18)/BR18*10+50,"")</f>
        <v>52.238711714556366</v>
      </c>
      <c r="BU18" s="6">
        <v>2011</v>
      </c>
      <c r="BV18" s="12">
        <v>41.6</v>
      </c>
      <c r="BW18" s="12">
        <v>3.3</v>
      </c>
      <c r="BX18" s="12">
        <v>40.2</v>
      </c>
      <c r="BY18" s="12">
        <f>+IF(BV18*BW18*BX18&lt;&gt;0,+(BX18-BV18)/BW18*10+50,"")</f>
        <v>45.757575757575765</v>
      </c>
      <c r="BZ18" s="6">
        <v>2011</v>
      </c>
      <c r="CA18" s="12">
        <v>14.22</v>
      </c>
      <c r="CB18" s="12">
        <v>2.6</v>
      </c>
      <c r="CC18" s="12">
        <v>19.4</v>
      </c>
      <c r="CD18" s="12">
        <f>+IF(CA18*CB18*CC18&lt;&gt;0,+(CC18-CA18)/CB18*10+50,"")</f>
        <v>69.9230769230769</v>
      </c>
      <c r="CE18" s="6">
        <v>2011</v>
      </c>
      <c r="CF18" s="12">
        <v>4.07</v>
      </c>
      <c r="CG18" s="12">
        <v>0.88</v>
      </c>
      <c r="CH18" s="12">
        <v>4.59</v>
      </c>
      <c r="CI18" s="12">
        <f>+IF(CF18*CG18*CH18&lt;&gt;0,+(CH18-CF18)/CG18*10+50,"")</f>
        <v>55.90909090909091</v>
      </c>
      <c r="CJ18" s="6">
        <v>2011</v>
      </c>
      <c r="CK18" s="12">
        <v>5.85</v>
      </c>
      <c r="CL18" s="12">
        <v>1.17</v>
      </c>
      <c r="CM18" s="12">
        <v>8.16</v>
      </c>
      <c r="CN18" s="12">
        <f>+IF(CK18*CL18*CM18&lt;&gt;0,+(CM18-CK18)/CL18*10+50,"")</f>
        <v>69.74358974358975</v>
      </c>
      <c r="CO18" s="6">
        <v>2011</v>
      </c>
      <c r="CP18" s="12">
        <v>2.82</v>
      </c>
      <c r="CQ18" s="12">
        <v>0.68</v>
      </c>
      <c r="CR18" s="12">
        <v>3.9</v>
      </c>
      <c r="CS18" s="12">
        <f>+IF(CP18*CQ18*CR18&lt;&gt;0,+(CR18-CP18)/CQ18*10+50,"")</f>
        <v>65.88235294117646</v>
      </c>
      <c r="CT18" s="6">
        <v>2011</v>
      </c>
      <c r="CU18" s="12">
        <v>0.51</v>
      </c>
      <c r="CV18" s="12">
        <v>0.44</v>
      </c>
      <c r="CW18" s="12">
        <v>2.52</v>
      </c>
      <c r="CX18" s="12">
        <f>+IF(CU18*CV18*CW18&lt;&gt;0,+(CW18-CU18)/CV18*10+50,"")</f>
        <v>95.68181818181817</v>
      </c>
      <c r="CY18" s="6">
        <v>2011</v>
      </c>
      <c r="CZ18" s="12">
        <v>4.87</v>
      </c>
      <c r="DA18" s="12">
        <v>2.81</v>
      </c>
      <c r="DB18" s="12">
        <v>3.29</v>
      </c>
      <c r="DC18" s="12">
        <f>+IF(CZ18*DA18*DB18&lt;&gt;0,+(DB18-CZ18)/DA18*10+50,"")</f>
        <v>44.37722419928826</v>
      </c>
      <c r="DD18" s="6">
        <v>2011</v>
      </c>
      <c r="DE18" s="12">
        <v>1.88</v>
      </c>
      <c r="DF18" s="12">
        <v>1.08</v>
      </c>
      <c r="DG18" s="12">
        <v>1.15</v>
      </c>
      <c r="DH18" s="12">
        <f>+IF(DE18*DF18*DG18&lt;&gt;0,+(DG18-DE18)/DF18*20+50,"")</f>
        <v>36.48148148148148</v>
      </c>
      <c r="DI18" s="6">
        <v>2011</v>
      </c>
      <c r="DJ18" s="12">
        <v>6.07</v>
      </c>
      <c r="DK18" s="12">
        <v>2.9</v>
      </c>
      <c r="DL18" s="12">
        <v>4.04</v>
      </c>
      <c r="DM18" s="12">
        <f>+IF(DJ18*DK18*DL18&lt;&gt;0,+(DL18-DJ18)/DK18*10+50,"")</f>
        <v>43</v>
      </c>
      <c r="DN18" s="6">
        <v>2011</v>
      </c>
      <c r="DO18" s="12">
        <v>8.63</v>
      </c>
      <c r="DP18" s="12">
        <v>4.89</v>
      </c>
      <c r="DQ18" s="12">
        <v>8.18</v>
      </c>
      <c r="DR18" s="12">
        <f>+IF(DO18*DP18*DQ18&lt;&gt;0,+(DQ18-DO18)/DP18*10+50,"")</f>
        <v>49.079754601226995</v>
      </c>
      <c r="DS18" s="6">
        <v>2011</v>
      </c>
      <c r="DT18" s="12">
        <v>11.27</v>
      </c>
      <c r="DU18" s="12">
        <v>2.92</v>
      </c>
      <c r="DV18" s="12">
        <v>9.33</v>
      </c>
      <c r="DW18" s="12">
        <f>+IF(DT18*DU18*DV18&lt;&gt;0,+(DV18-DT18)/DU18*10+50,"")</f>
        <v>43.35616438356165</v>
      </c>
      <c r="DX18" s="6">
        <v>2011</v>
      </c>
      <c r="DY18" s="12">
        <v>5.57</v>
      </c>
      <c r="DZ18" s="12">
        <v>1.74</v>
      </c>
      <c r="EA18" s="12">
        <v>7.99</v>
      </c>
      <c r="EB18" s="12">
        <f>+IF(DY18*DZ18*EA18&lt;&gt;0,+(EA18-DY18)/DZ18*10+50,"")</f>
        <v>63.9080459770115</v>
      </c>
      <c r="EC18" s="6">
        <v>2011</v>
      </c>
      <c r="ED18" s="12">
        <v>4.44</v>
      </c>
      <c r="EE18" s="12">
        <v>0.88</v>
      </c>
      <c r="EF18" s="12">
        <v>3.18</v>
      </c>
      <c r="EG18" s="12">
        <f>+IF(ED18*EE18*EF18&lt;&gt;0,+(EF18-ED18)/EE18*10+50,"")</f>
        <v>35.68181818181818</v>
      </c>
      <c r="EH18" s="6">
        <v>2011</v>
      </c>
      <c r="EI18" s="12">
        <v>22.02</v>
      </c>
      <c r="EJ18" s="12">
        <v>4.43</v>
      </c>
      <c r="EK18" s="12">
        <v>26.08</v>
      </c>
      <c r="EL18" s="12">
        <f>+IF(EI18*EJ18*EK18&lt;&gt;0,+(EK18-EI18)/EJ18*10+50,"")</f>
        <v>59.1647855530474</v>
      </c>
      <c r="EM18" s="6">
        <v>2011</v>
      </c>
      <c r="EN18" s="12">
        <v>0.77</v>
      </c>
      <c r="EO18" s="12">
        <v>1.15</v>
      </c>
      <c r="EP18" s="12">
        <v>0.07</v>
      </c>
      <c r="EQ18" s="12">
        <f>+IF(EN18*EO18*EP18&lt;&gt;0,+(EP18-EN18)/EO18*10+50,"")</f>
        <v>43.91304347826087</v>
      </c>
      <c r="ER18" s="6">
        <v>2011</v>
      </c>
      <c r="ES18" s="12">
        <v>28.04</v>
      </c>
      <c r="ET18" s="12">
        <v>5.37</v>
      </c>
      <c r="EU18" s="12">
        <v>32.49</v>
      </c>
      <c r="EV18" s="12">
        <f>+IF(ES18*ET18*EU18&lt;&gt;0,+(EU18-ES18)/ET18*10+50,"")</f>
        <v>58.28677839851025</v>
      </c>
      <c r="EW18" s="6">
        <v>2011</v>
      </c>
      <c r="EX18" s="12">
        <v>2.22</v>
      </c>
      <c r="EY18" s="12">
        <v>0.8</v>
      </c>
      <c r="EZ18" s="12">
        <v>4.18</v>
      </c>
      <c r="FA18" s="12">
        <f>+IF(EX18*EY18*EZ18&lt;&gt;0,+(EZ18-EX18)/EY18*10+50,"")</f>
        <v>74.5</v>
      </c>
      <c r="FB18" s="6">
        <v>2011</v>
      </c>
      <c r="FC18" s="12">
        <v>15.16</v>
      </c>
      <c r="FD18" s="12">
        <v>4.11</v>
      </c>
      <c r="FE18" s="12">
        <v>13.43</v>
      </c>
      <c r="FF18" s="12">
        <f>+IF(FC18*FD18*FE18&lt;&gt;0,+(FE18-FC18)/FD18*10+50,"")</f>
        <v>45.790754257907544</v>
      </c>
      <c r="FG18" s="6">
        <v>2011</v>
      </c>
      <c r="FH18" s="12">
        <v>930.3</v>
      </c>
      <c r="FI18" s="12">
        <v>236.3</v>
      </c>
      <c r="FJ18" s="12">
        <v>773.1</v>
      </c>
      <c r="FK18" s="12">
        <f>+IF(FH18*FI18*FJ18&lt;&gt;0,+(FJ18-FH18)/FI18*10+50,"")</f>
        <v>43.34743969530258</v>
      </c>
      <c r="FL18" s="6">
        <v>2011</v>
      </c>
      <c r="FM18" s="12">
        <v>207.8</v>
      </c>
      <c r="FN18" s="12">
        <v>50.3</v>
      </c>
      <c r="FO18" s="12">
        <v>214.4</v>
      </c>
      <c r="FP18" s="12">
        <f>+IF(FM18*FN18*FO18&lt;&gt;0,+(FO18-FM18)/FN18*10+50,"")</f>
        <v>51.312127236580515</v>
      </c>
      <c r="FQ18" s="6">
        <v>2011</v>
      </c>
      <c r="FR18" s="12">
        <v>50.3</v>
      </c>
      <c r="FS18" s="12">
        <v>7.2</v>
      </c>
      <c r="FT18" s="12">
        <v>48.2</v>
      </c>
      <c r="FU18" s="12">
        <f>+IF(FR18*FS18*FT18&lt;&gt;0,+(FT18-FR18)/FS18*10+50,"")</f>
        <v>47.08333333333334</v>
      </c>
      <c r="FV18" s="6">
        <v>2011</v>
      </c>
      <c r="FW18" s="12">
        <v>221.9</v>
      </c>
      <c r="FX18" s="12">
        <v>25.2</v>
      </c>
      <c r="FY18" s="12">
        <v>233.9</v>
      </c>
      <c r="FZ18" s="12">
        <f>+IF(FW18*FX18*FY18&lt;&gt;0,+(FY18-FW18)/FX18*10+50,"")</f>
        <v>54.76190476190476</v>
      </c>
      <c r="GA18" s="6">
        <v>2011</v>
      </c>
      <c r="GB18" s="12">
        <v>400.8</v>
      </c>
      <c r="GC18" s="12">
        <v>52.1</v>
      </c>
      <c r="GD18" s="12">
        <v>404.5</v>
      </c>
      <c r="GE18" s="12">
        <f>+IF(GB18*GC18*GD18&lt;&gt;0,+(GD18-GB18)/GC18*10+50,"")</f>
        <v>50.71017274472169</v>
      </c>
      <c r="GF18" s="6">
        <v>2011</v>
      </c>
      <c r="GG18" s="12">
        <v>1766.3</v>
      </c>
      <c r="GH18" s="12">
        <v>130.7</v>
      </c>
      <c r="GI18" s="12">
        <v>1842.3</v>
      </c>
      <c r="GJ18" s="12">
        <f>+IF(GG18*GH18*GI18&lt;&gt;0,+(GI18-GG18)/GH18*10+50,"")</f>
        <v>55.814843152257076</v>
      </c>
      <c r="GK18" s="6">
        <v>2011</v>
      </c>
      <c r="GL18" s="12">
        <v>68</v>
      </c>
      <c r="GM18" s="12">
        <v>36.2</v>
      </c>
      <c r="GN18" s="12">
        <v>48.9</v>
      </c>
      <c r="GO18" s="12">
        <f>+IF(GL18*GM18*GN18&lt;&gt;0,+(GN18-GL18)/GM18*10+50,"")</f>
        <v>44.72375690607735</v>
      </c>
      <c r="GP18" s="6">
        <v>2011</v>
      </c>
      <c r="GQ18" s="12">
        <v>101.2</v>
      </c>
      <c r="GR18" s="12">
        <v>25.7</v>
      </c>
      <c r="GS18" s="12">
        <v>83.5</v>
      </c>
      <c r="GT18" s="12">
        <f>+IF(GQ18*GR18*GS18&lt;&gt;0,+(GS18-GQ18)/GR18*10+50,"")</f>
        <v>43.112840466926066</v>
      </c>
      <c r="GU18" s="6">
        <v>2011</v>
      </c>
      <c r="GV18" s="12">
        <v>23.9</v>
      </c>
      <c r="GW18" s="12">
        <v>4.3</v>
      </c>
      <c r="GX18" s="12">
        <v>24.5</v>
      </c>
      <c r="GY18" s="12">
        <f>+IF(GV18*GW18*GX18&lt;&gt;0,+(GX18-GV18)/GW18*10+50,"")</f>
        <v>51.395348837209305</v>
      </c>
      <c r="GZ18" s="6">
        <v>2011</v>
      </c>
      <c r="HA18" s="12">
        <v>20.7</v>
      </c>
      <c r="HB18" s="12">
        <v>5.4</v>
      </c>
      <c r="HC18" s="12">
        <v>14.8</v>
      </c>
      <c r="HD18" s="12">
        <f>+IF(HA18*HB18*HC18&lt;&gt;0,+(HC18-HA18)/HB18*10+50,"")</f>
        <v>39.074074074074076</v>
      </c>
      <c r="HE18" s="6">
        <v>2011</v>
      </c>
      <c r="HF18" s="12">
        <v>141.4</v>
      </c>
      <c r="HG18" s="12">
        <v>18.9</v>
      </c>
      <c r="HH18" s="12">
        <v>120.1</v>
      </c>
      <c r="HI18" s="12">
        <f>+IF(HF18*HG18*HH18&lt;&gt;0,+(HH18-HF18)/HG18*10+50,"")</f>
        <v>38.73015873015872</v>
      </c>
      <c r="HJ18" s="6">
        <v>2011</v>
      </c>
      <c r="HK18" s="12">
        <v>10.7</v>
      </c>
      <c r="HL18" s="12">
        <v>3</v>
      </c>
      <c r="HM18" s="12">
        <v>9.7</v>
      </c>
      <c r="HN18" s="12">
        <f>+IF(HK18*HL18*HM18&lt;&gt;0,+(HM18-HK18)/HL18*10+50,"")</f>
        <v>46.666666666666664</v>
      </c>
      <c r="HO18" s="6">
        <v>2011</v>
      </c>
      <c r="HP18" s="12">
        <v>9.1</v>
      </c>
      <c r="HQ18" s="12">
        <v>18</v>
      </c>
      <c r="HR18" s="12">
        <v>0.6</v>
      </c>
      <c r="HS18" s="12">
        <f>+IF(HP18*HQ18*HR18&lt;&gt;0,+(HR18-HP18)/HQ18*10+50,"")</f>
        <v>45.27777777777778</v>
      </c>
      <c r="HT18" s="6">
        <v>2011</v>
      </c>
      <c r="HU18" s="12">
        <v>769.1</v>
      </c>
      <c r="HV18" s="12">
        <v>106.2</v>
      </c>
      <c r="HW18" s="12">
        <v>659.1</v>
      </c>
      <c r="HX18" s="12">
        <f>+IF(HU18*HV18*HW18&lt;&gt;0,+(HW18-HU18)/HV18*10+50,"")</f>
        <v>39.642184557438796</v>
      </c>
      <c r="HY18" s="6">
        <v>2011</v>
      </c>
      <c r="HZ18" s="12">
        <v>920.7</v>
      </c>
      <c r="IA18" s="12">
        <v>146.8</v>
      </c>
      <c r="IB18" s="12">
        <v>795.1</v>
      </c>
      <c r="IC18" s="12">
        <f>+IF(HZ18*IA18*IB18&lt;&gt;0,+(IB18-HZ18)/IA18*10+50,"")</f>
        <v>41.444141689373296</v>
      </c>
      <c r="ID18" s="6">
        <v>2011</v>
      </c>
      <c r="IE18" s="12">
        <v>992.7</v>
      </c>
      <c r="IF18" s="12">
        <v>151.3</v>
      </c>
      <c r="IG18" s="12">
        <v>934.5</v>
      </c>
      <c r="IH18" s="12">
        <f>+IF(IE18*IF18*IG18&lt;&gt;0,+(IG18-IE18)/IF18*10+50,"")</f>
        <v>46.153337739590214</v>
      </c>
      <c r="II18" s="6">
        <v>2011</v>
      </c>
      <c r="IJ18" s="12">
        <v>6917.1</v>
      </c>
      <c r="IK18" s="12">
        <v>1065.9</v>
      </c>
      <c r="IL18" s="12">
        <v>6313.2</v>
      </c>
      <c r="IM18" s="12">
        <f>+IF(IJ18*IK18*IL18&lt;&gt;0,+(IL18-IJ18)/IK18*10+50,"")</f>
        <v>44.33436532507739</v>
      </c>
      <c r="IN18" s="6">
        <v>2011</v>
      </c>
      <c r="IO18" s="12">
        <v>206.8</v>
      </c>
      <c r="IP18" s="12">
        <v>150.8</v>
      </c>
      <c r="IQ18" s="12">
        <v>89.1</v>
      </c>
      <c r="IR18" s="12">
        <f>+IF(IO18*IP18*IQ18&lt;&gt;0,+(IQ18-IO18)/IP18*10+50,"")</f>
        <v>42.19496021220159</v>
      </c>
    </row>
    <row r="19" spans="1:252" ht="10.5" customHeight="1">
      <c r="A19" s="14"/>
      <c r="B19" s="15"/>
      <c r="C19" s="15"/>
      <c r="D19" s="16" t="s">
        <v>5</v>
      </c>
      <c r="E19" s="17"/>
      <c r="F19" s="18" t="s">
        <v>6</v>
      </c>
      <c r="G19" s="5"/>
      <c r="H19" s="19"/>
      <c r="I19" s="16" t="s">
        <v>7</v>
      </c>
      <c r="J19" s="17"/>
      <c r="K19" s="18" t="s">
        <v>6</v>
      </c>
      <c r="L19" s="5"/>
      <c r="M19" s="19"/>
      <c r="N19" s="16" t="s">
        <v>8</v>
      </c>
      <c r="O19" s="17"/>
      <c r="P19" s="20"/>
      <c r="Q19" s="5"/>
      <c r="R19" s="19"/>
      <c r="S19" s="16" t="s">
        <v>9</v>
      </c>
      <c r="T19" s="17"/>
      <c r="U19" s="20"/>
      <c r="V19" s="5"/>
      <c r="W19" s="19"/>
      <c r="X19" s="16" t="s">
        <v>10</v>
      </c>
      <c r="Y19" s="17"/>
      <c r="Z19" s="18" t="s">
        <v>6</v>
      </c>
      <c r="AA19" s="5"/>
      <c r="AB19" s="19"/>
      <c r="AC19" s="16" t="s">
        <v>11</v>
      </c>
      <c r="AD19" s="17"/>
      <c r="AE19" s="20"/>
      <c r="AF19" s="5"/>
      <c r="AG19" s="19"/>
      <c r="AH19" s="16" t="s">
        <v>12</v>
      </c>
      <c r="AI19" s="17"/>
      <c r="AJ19" s="20"/>
      <c r="AK19" s="5"/>
      <c r="AL19" s="19"/>
      <c r="AM19" s="16" t="s">
        <v>13</v>
      </c>
      <c r="AN19" s="17"/>
      <c r="AO19" s="20"/>
      <c r="AP19" s="5"/>
      <c r="AQ19" s="19"/>
      <c r="AR19" s="16" t="s">
        <v>14</v>
      </c>
      <c r="AS19" s="17"/>
      <c r="AT19" s="20"/>
      <c r="AU19" s="5"/>
      <c r="AV19" s="19"/>
      <c r="AW19" s="16" t="s">
        <v>15</v>
      </c>
      <c r="AX19" s="17"/>
      <c r="AY19" s="20"/>
      <c r="AZ19" s="5"/>
      <c r="BA19" s="19"/>
      <c r="BB19" s="16" t="s">
        <v>16</v>
      </c>
      <c r="BC19" s="17"/>
      <c r="BD19" s="20"/>
      <c r="BE19" s="5"/>
      <c r="BF19" s="19"/>
      <c r="BG19" s="16" t="s">
        <v>17</v>
      </c>
      <c r="BH19" s="17"/>
      <c r="BI19" s="20"/>
      <c r="BJ19" s="5"/>
      <c r="BK19" s="19"/>
      <c r="BL19" s="16" t="s">
        <v>18</v>
      </c>
      <c r="BM19" s="17"/>
      <c r="BN19" s="20"/>
      <c r="BO19" s="5"/>
      <c r="BP19" s="19"/>
      <c r="BQ19" s="16" t="s">
        <v>19</v>
      </c>
      <c r="BR19" s="17"/>
      <c r="BS19" s="20"/>
      <c r="BT19" s="5"/>
      <c r="BU19" s="19"/>
      <c r="BV19" s="16" t="s">
        <v>20</v>
      </c>
      <c r="BW19" s="17"/>
      <c r="BX19" s="20"/>
      <c r="BY19" s="5"/>
      <c r="BZ19" s="19"/>
      <c r="CA19" s="16" t="s">
        <v>21</v>
      </c>
      <c r="CB19" s="17"/>
      <c r="CC19" s="20"/>
      <c r="CD19" s="5"/>
      <c r="CE19" s="19"/>
      <c r="CF19" s="16" t="s">
        <v>22</v>
      </c>
      <c r="CG19" s="17"/>
      <c r="CH19" s="20"/>
      <c r="CI19" s="5"/>
      <c r="CJ19" s="19"/>
      <c r="CK19" s="16" t="s">
        <v>23</v>
      </c>
      <c r="CL19" s="17"/>
      <c r="CM19" s="20"/>
      <c r="CN19" s="5"/>
      <c r="CO19" s="19"/>
      <c r="CP19" s="16" t="s">
        <v>24</v>
      </c>
      <c r="CQ19" s="17"/>
      <c r="CR19" s="20"/>
      <c r="CS19" s="5"/>
      <c r="CT19" s="19"/>
      <c r="CU19" s="16" t="s">
        <v>25</v>
      </c>
      <c r="CV19" s="17"/>
      <c r="CW19" s="20"/>
      <c r="CX19" s="5"/>
      <c r="CY19" s="19"/>
      <c r="CZ19" s="16" t="s">
        <v>26</v>
      </c>
      <c r="DA19" s="17"/>
      <c r="DB19" s="20"/>
      <c r="DC19" s="5"/>
      <c r="DD19" s="19"/>
      <c r="DE19" s="16" t="s">
        <v>27</v>
      </c>
      <c r="DF19" s="17"/>
      <c r="DG19" s="20"/>
      <c r="DH19" s="5"/>
      <c r="DI19" s="19"/>
      <c r="DJ19" s="16" t="s">
        <v>28</v>
      </c>
      <c r="DK19" s="17"/>
      <c r="DL19" s="20"/>
      <c r="DM19" s="5"/>
      <c r="DN19" s="19"/>
      <c r="DO19" s="16" t="s">
        <v>29</v>
      </c>
      <c r="DP19" s="17"/>
      <c r="DQ19" s="20"/>
      <c r="DR19" s="5"/>
      <c r="DS19" s="19"/>
      <c r="DT19" s="16" t="s">
        <v>30</v>
      </c>
      <c r="DU19" s="17"/>
      <c r="DV19" s="20"/>
      <c r="DW19" s="5"/>
      <c r="DX19" s="19"/>
      <c r="DY19" s="16" t="s">
        <v>31</v>
      </c>
      <c r="DZ19" s="17"/>
      <c r="EA19" s="20"/>
      <c r="EB19" s="5"/>
      <c r="EC19" s="19"/>
      <c r="ED19" s="16" t="s">
        <v>32</v>
      </c>
      <c r="EE19" s="17"/>
      <c r="EF19" s="20"/>
      <c r="EG19" s="5"/>
      <c r="EH19" s="19"/>
      <c r="EI19" s="16" t="s">
        <v>33</v>
      </c>
      <c r="EJ19" s="17"/>
      <c r="EK19" s="20"/>
      <c r="EL19" s="5"/>
      <c r="EM19" s="19"/>
      <c r="EN19" s="16" t="s">
        <v>34</v>
      </c>
      <c r="EO19" s="17"/>
      <c r="EP19" s="20"/>
      <c r="EQ19" s="5"/>
      <c r="ER19" s="19"/>
      <c r="ES19" s="16" t="s">
        <v>35</v>
      </c>
      <c r="ET19" s="17"/>
      <c r="EU19" s="20"/>
      <c r="EV19" s="5"/>
      <c r="EW19" s="19"/>
      <c r="EX19" s="16" t="s">
        <v>36</v>
      </c>
      <c r="EY19" s="17"/>
      <c r="EZ19" s="20"/>
      <c r="FA19" s="5"/>
      <c r="FB19" s="19"/>
      <c r="FC19" s="16" t="s">
        <v>37</v>
      </c>
      <c r="FD19" s="17"/>
      <c r="FE19" s="20"/>
      <c r="FF19" s="5"/>
      <c r="FG19" s="19"/>
      <c r="FH19" s="16" t="s">
        <v>38</v>
      </c>
      <c r="FI19" s="17"/>
      <c r="FJ19" s="20"/>
      <c r="FK19" s="5"/>
      <c r="FL19" s="19"/>
      <c r="FM19" s="16" t="s">
        <v>39</v>
      </c>
      <c r="FN19" s="17"/>
      <c r="FO19" s="20"/>
      <c r="FP19" s="5"/>
      <c r="FQ19" s="19"/>
      <c r="FR19" s="16" t="s">
        <v>40</v>
      </c>
      <c r="FS19" s="17"/>
      <c r="FT19" s="20"/>
      <c r="FU19" s="5"/>
      <c r="FV19" s="19"/>
      <c r="FW19" s="16" t="s">
        <v>41</v>
      </c>
      <c r="FX19" s="17"/>
      <c r="FY19" s="20"/>
      <c r="FZ19" s="5"/>
      <c r="GA19" s="19"/>
      <c r="GB19" s="16" t="s">
        <v>42</v>
      </c>
      <c r="GC19" s="17"/>
      <c r="GD19" s="20"/>
      <c r="GE19" s="5"/>
      <c r="GF19" s="19"/>
      <c r="GG19" s="16" t="s">
        <v>43</v>
      </c>
      <c r="GH19" s="17"/>
      <c r="GI19" s="20"/>
      <c r="GJ19" s="5"/>
      <c r="GK19" s="19"/>
      <c r="GL19" s="16" t="s">
        <v>44</v>
      </c>
      <c r="GM19" s="17"/>
      <c r="GN19" s="20"/>
      <c r="GO19" s="5"/>
      <c r="GP19" s="19"/>
      <c r="GQ19" s="16" t="s">
        <v>45</v>
      </c>
      <c r="GR19" s="17"/>
      <c r="GS19" s="20"/>
      <c r="GT19" s="5"/>
      <c r="GU19" s="19"/>
      <c r="GV19" s="16" t="s">
        <v>31</v>
      </c>
      <c r="GW19" s="17"/>
      <c r="GX19" s="20"/>
      <c r="GY19" s="5"/>
      <c r="GZ19" s="19"/>
      <c r="HA19" s="16" t="s">
        <v>32</v>
      </c>
      <c r="HB19" s="17"/>
      <c r="HC19" s="20"/>
      <c r="HD19" s="5"/>
      <c r="HE19" s="19"/>
      <c r="HF19" s="16" t="s">
        <v>46</v>
      </c>
      <c r="HG19" s="17"/>
      <c r="HH19" s="20"/>
      <c r="HI19" s="5"/>
      <c r="HJ19" s="19"/>
      <c r="HK19" s="16" t="s">
        <v>47</v>
      </c>
      <c r="HL19" s="17"/>
      <c r="HM19" s="20"/>
      <c r="HN19" s="5"/>
      <c r="HO19" s="19"/>
      <c r="HP19" s="16" t="s">
        <v>48</v>
      </c>
      <c r="HQ19" s="17"/>
      <c r="HR19" s="20"/>
      <c r="HS19" s="5"/>
      <c r="HT19" s="19"/>
      <c r="HU19" s="16" t="s">
        <v>49</v>
      </c>
      <c r="HV19" s="17"/>
      <c r="HW19" s="20"/>
      <c r="HX19" s="5"/>
      <c r="HY19" s="19"/>
      <c r="HZ19" s="16" t="s">
        <v>50</v>
      </c>
      <c r="IA19" s="17"/>
      <c r="IB19" s="20"/>
      <c r="IC19" s="5"/>
      <c r="ID19" s="19"/>
      <c r="IE19" s="16" t="s">
        <v>51</v>
      </c>
      <c r="IF19" s="17"/>
      <c r="IG19" s="20"/>
      <c r="IH19" s="5"/>
      <c r="II19" s="19"/>
      <c r="IJ19" s="16" t="s">
        <v>52</v>
      </c>
      <c r="IK19" s="17"/>
      <c r="IL19" s="20"/>
      <c r="IM19" s="5"/>
      <c r="IN19" s="19"/>
      <c r="IO19" s="16" t="s">
        <v>53</v>
      </c>
      <c r="IP19" s="17"/>
      <c r="IQ19" s="20"/>
      <c r="IR19" s="5"/>
    </row>
    <row r="20" spans="1:252" ht="10.5" customHeight="1">
      <c r="A20" s="21"/>
      <c r="B20" s="22"/>
      <c r="C20" s="23" t="s">
        <v>202</v>
      </c>
      <c r="D20" s="24"/>
      <c r="E20" s="25"/>
      <c r="F20" s="26"/>
      <c r="G20" s="10"/>
      <c r="H20" s="27"/>
      <c r="I20" s="24"/>
      <c r="J20" s="25"/>
      <c r="K20" s="26"/>
      <c r="L20" s="10"/>
      <c r="M20" s="27"/>
      <c r="N20" s="28" t="s">
        <v>54</v>
      </c>
      <c r="O20" s="29"/>
      <c r="P20" s="30"/>
      <c r="Q20" s="10"/>
      <c r="R20" s="27"/>
      <c r="S20" s="28" t="s">
        <v>55</v>
      </c>
      <c r="T20" s="29"/>
      <c r="U20" s="30"/>
      <c r="V20" s="10"/>
      <c r="W20" s="27"/>
      <c r="X20" s="24"/>
      <c r="Y20" s="25"/>
      <c r="Z20" s="26"/>
      <c r="AA20" s="10"/>
      <c r="AB20" s="27"/>
      <c r="AC20" s="28" t="s">
        <v>56</v>
      </c>
      <c r="AD20" s="29"/>
      <c r="AE20" s="30"/>
      <c r="AF20" s="10"/>
      <c r="AG20" s="27"/>
      <c r="AH20" s="28" t="s">
        <v>57</v>
      </c>
      <c r="AI20" s="29"/>
      <c r="AJ20" s="30"/>
      <c r="AK20" s="10"/>
      <c r="AL20" s="27"/>
      <c r="AM20" s="28" t="s">
        <v>58</v>
      </c>
      <c r="AN20" s="29"/>
      <c r="AO20" s="30"/>
      <c r="AP20" s="10"/>
      <c r="AQ20" s="27"/>
      <c r="AR20" s="28" t="s">
        <v>59</v>
      </c>
      <c r="AS20" s="29"/>
      <c r="AT20" s="30"/>
      <c r="AU20" s="10"/>
      <c r="AV20" s="27"/>
      <c r="AW20" s="28" t="s">
        <v>60</v>
      </c>
      <c r="AX20" s="29"/>
      <c r="AY20" s="30"/>
      <c r="AZ20" s="10"/>
      <c r="BA20" s="27"/>
      <c r="BB20" s="28" t="s">
        <v>61</v>
      </c>
      <c r="BC20" s="29"/>
      <c r="BD20" s="30"/>
      <c r="BE20" s="10"/>
      <c r="BF20" s="27"/>
      <c r="BG20" s="28" t="s">
        <v>62</v>
      </c>
      <c r="BH20" s="29"/>
      <c r="BI20" s="30"/>
      <c r="BJ20" s="10"/>
      <c r="BK20" s="27"/>
      <c r="BL20" s="28" t="s">
        <v>63</v>
      </c>
      <c r="BM20" s="29"/>
      <c r="BN20" s="30"/>
      <c r="BO20" s="10"/>
      <c r="BP20" s="27"/>
      <c r="BQ20" s="28" t="s">
        <v>64</v>
      </c>
      <c r="BR20" s="29"/>
      <c r="BS20" s="30"/>
      <c r="BT20" s="10"/>
      <c r="BU20" s="27"/>
      <c r="BV20" s="28" t="s">
        <v>65</v>
      </c>
      <c r="BW20" s="29"/>
      <c r="BX20" s="30"/>
      <c r="BY20" s="10"/>
      <c r="BZ20" s="27"/>
      <c r="CA20" s="28" t="s">
        <v>66</v>
      </c>
      <c r="CB20" s="29"/>
      <c r="CC20" s="30"/>
      <c r="CD20" s="10"/>
      <c r="CE20" s="27"/>
      <c r="CF20" s="28" t="s">
        <v>67</v>
      </c>
      <c r="CG20" s="29"/>
      <c r="CH20" s="30"/>
      <c r="CI20" s="10"/>
      <c r="CJ20" s="27"/>
      <c r="CK20" s="28" t="s">
        <v>68</v>
      </c>
      <c r="CL20" s="29"/>
      <c r="CM20" s="30"/>
      <c r="CN20" s="10"/>
      <c r="CO20" s="27"/>
      <c r="CP20" s="28" t="s">
        <v>69</v>
      </c>
      <c r="CQ20" s="29"/>
      <c r="CR20" s="30"/>
      <c r="CS20" s="10"/>
      <c r="CT20" s="27"/>
      <c r="CU20" s="28" t="s">
        <v>70</v>
      </c>
      <c r="CV20" s="29"/>
      <c r="CW20" s="30"/>
      <c r="CX20" s="10"/>
      <c r="CY20" s="27"/>
      <c r="CZ20" s="28" t="s">
        <v>71</v>
      </c>
      <c r="DA20" s="29"/>
      <c r="DB20" s="30"/>
      <c r="DC20" s="10"/>
      <c r="DD20" s="27"/>
      <c r="DE20" s="28" t="s">
        <v>72</v>
      </c>
      <c r="DF20" s="29"/>
      <c r="DG20" s="30"/>
      <c r="DH20" s="10"/>
      <c r="DI20" s="27"/>
      <c r="DJ20" s="28" t="s">
        <v>73</v>
      </c>
      <c r="DK20" s="29"/>
      <c r="DL20" s="30"/>
      <c r="DM20" s="10"/>
      <c r="DN20" s="27"/>
      <c r="DO20" s="28" t="s">
        <v>74</v>
      </c>
      <c r="DP20" s="29"/>
      <c r="DQ20" s="30"/>
      <c r="DR20" s="10"/>
      <c r="DS20" s="27"/>
      <c r="DT20" s="28" t="s">
        <v>75</v>
      </c>
      <c r="DU20" s="29"/>
      <c r="DV20" s="30"/>
      <c r="DW20" s="10"/>
      <c r="DX20" s="27"/>
      <c r="DY20" s="28" t="s">
        <v>76</v>
      </c>
      <c r="DZ20" s="29"/>
      <c r="EA20" s="30"/>
      <c r="EB20" s="10"/>
      <c r="EC20" s="27"/>
      <c r="ED20" s="28" t="s">
        <v>77</v>
      </c>
      <c r="EE20" s="29"/>
      <c r="EF20" s="30"/>
      <c r="EG20" s="10"/>
      <c r="EH20" s="27"/>
      <c r="EI20" s="28" t="s">
        <v>78</v>
      </c>
      <c r="EJ20" s="29"/>
      <c r="EK20" s="30"/>
      <c r="EL20" s="10"/>
      <c r="EM20" s="27"/>
      <c r="EN20" s="28" t="s">
        <v>79</v>
      </c>
      <c r="EO20" s="29"/>
      <c r="EP20" s="30"/>
      <c r="EQ20" s="10"/>
      <c r="ER20" s="27"/>
      <c r="ES20" s="28" t="s">
        <v>80</v>
      </c>
      <c r="ET20" s="29"/>
      <c r="EU20" s="30"/>
      <c r="EV20" s="10"/>
      <c r="EW20" s="27"/>
      <c r="EX20" s="28" t="s">
        <v>81</v>
      </c>
      <c r="EY20" s="29"/>
      <c r="EZ20" s="30"/>
      <c r="FA20" s="10"/>
      <c r="FB20" s="27"/>
      <c r="FC20" s="28" t="s">
        <v>82</v>
      </c>
      <c r="FD20" s="29"/>
      <c r="FE20" s="30"/>
      <c r="FF20" s="10"/>
      <c r="FG20" s="27"/>
      <c r="FH20" s="28" t="s">
        <v>83</v>
      </c>
      <c r="FI20" s="29"/>
      <c r="FJ20" s="30"/>
      <c r="FK20" s="10"/>
      <c r="FL20" s="27"/>
      <c r="FM20" s="28" t="s">
        <v>84</v>
      </c>
      <c r="FN20" s="29"/>
      <c r="FO20" s="30"/>
      <c r="FP20" s="10"/>
      <c r="FQ20" s="27"/>
      <c r="FR20" s="28" t="s">
        <v>85</v>
      </c>
      <c r="FS20" s="29"/>
      <c r="FT20" s="30"/>
      <c r="FU20" s="10"/>
      <c r="FV20" s="27"/>
      <c r="FW20" s="28" t="s">
        <v>86</v>
      </c>
      <c r="FX20" s="29"/>
      <c r="FY20" s="30"/>
      <c r="FZ20" s="10"/>
      <c r="GA20" s="27"/>
      <c r="GB20" s="28" t="s">
        <v>87</v>
      </c>
      <c r="GC20" s="29"/>
      <c r="GD20" s="30"/>
      <c r="GE20" s="10"/>
      <c r="GF20" s="27"/>
      <c r="GG20" s="28" t="s">
        <v>88</v>
      </c>
      <c r="GH20" s="29"/>
      <c r="GI20" s="30"/>
      <c r="GJ20" s="10"/>
      <c r="GK20" s="27"/>
      <c r="GL20" s="28" t="s">
        <v>89</v>
      </c>
      <c r="GM20" s="29"/>
      <c r="GN20" s="30"/>
      <c r="GO20" s="10"/>
      <c r="GP20" s="27"/>
      <c r="GQ20" s="28" t="s">
        <v>90</v>
      </c>
      <c r="GR20" s="29"/>
      <c r="GS20" s="30"/>
      <c r="GT20" s="10"/>
      <c r="GU20" s="27"/>
      <c r="GV20" s="28" t="s">
        <v>76</v>
      </c>
      <c r="GW20" s="29"/>
      <c r="GX20" s="30"/>
      <c r="GY20" s="10"/>
      <c r="GZ20" s="27"/>
      <c r="HA20" s="28" t="s">
        <v>77</v>
      </c>
      <c r="HB20" s="29"/>
      <c r="HC20" s="30"/>
      <c r="HD20" s="10"/>
      <c r="HE20" s="27"/>
      <c r="HF20" s="28" t="s">
        <v>91</v>
      </c>
      <c r="HG20" s="29"/>
      <c r="HH20" s="30"/>
      <c r="HI20" s="10"/>
      <c r="HJ20" s="27"/>
      <c r="HK20" s="28" t="s">
        <v>92</v>
      </c>
      <c r="HL20" s="29"/>
      <c r="HM20" s="30"/>
      <c r="HN20" s="10"/>
      <c r="HO20" s="27"/>
      <c r="HP20" s="28" t="s">
        <v>93</v>
      </c>
      <c r="HQ20" s="29"/>
      <c r="HR20" s="30"/>
      <c r="HS20" s="10"/>
      <c r="HT20" s="27"/>
      <c r="HU20" s="28" t="s">
        <v>94</v>
      </c>
      <c r="HV20" s="29"/>
      <c r="HW20" s="30"/>
      <c r="HX20" s="10"/>
      <c r="HY20" s="27"/>
      <c r="HZ20" s="28" t="s">
        <v>95</v>
      </c>
      <c r="IA20" s="29"/>
      <c r="IB20" s="30"/>
      <c r="IC20" s="10"/>
      <c r="ID20" s="27"/>
      <c r="IE20" s="28" t="s">
        <v>96</v>
      </c>
      <c r="IF20" s="29"/>
      <c r="IG20" s="30"/>
      <c r="IH20" s="10"/>
      <c r="II20" s="27"/>
      <c r="IJ20" s="28" t="s">
        <v>97</v>
      </c>
      <c r="IK20" s="29"/>
      <c r="IL20" s="30"/>
      <c r="IM20" s="10"/>
      <c r="IN20" s="27"/>
      <c r="IO20" s="28" t="s">
        <v>98</v>
      </c>
      <c r="IP20" s="29"/>
      <c r="IQ20" s="30"/>
      <c r="IR20" s="10"/>
    </row>
    <row r="21" spans="1:252" ht="10.5" customHeight="1">
      <c r="A21" s="31" t="s">
        <v>99</v>
      </c>
      <c r="B21" s="32"/>
      <c r="C21" s="33" t="s">
        <v>100</v>
      </c>
      <c r="D21" s="28" t="s">
        <v>101</v>
      </c>
      <c r="E21" s="29"/>
      <c r="F21" s="30"/>
      <c r="G21" s="10"/>
      <c r="H21" s="27"/>
      <c r="I21" s="28" t="s">
        <v>102</v>
      </c>
      <c r="J21" s="29"/>
      <c r="K21" s="30"/>
      <c r="L21" s="10"/>
      <c r="M21" s="27"/>
      <c r="N21" s="34" t="s">
        <v>103</v>
      </c>
      <c r="O21" s="35"/>
      <c r="P21" s="35"/>
      <c r="Q21" s="10"/>
      <c r="R21" s="27"/>
      <c r="S21" s="34" t="s">
        <v>103</v>
      </c>
      <c r="T21" s="35"/>
      <c r="U21" s="35"/>
      <c r="V21" s="10"/>
      <c r="W21" s="27"/>
      <c r="X21" s="28" t="s">
        <v>104</v>
      </c>
      <c r="Y21" s="29"/>
      <c r="Z21" s="30"/>
      <c r="AA21" s="10"/>
      <c r="AB21" s="27"/>
      <c r="AC21" s="34" t="s">
        <v>103</v>
      </c>
      <c r="AD21" s="35"/>
      <c r="AE21" s="35"/>
      <c r="AF21" s="10"/>
      <c r="AG21" s="27"/>
      <c r="AH21" s="34" t="s">
        <v>103</v>
      </c>
      <c r="AI21" s="35"/>
      <c r="AJ21" s="35"/>
      <c r="AK21" s="10"/>
      <c r="AL21" s="27"/>
      <c r="AM21" s="34" t="s">
        <v>103</v>
      </c>
      <c r="AN21" s="35"/>
      <c r="AO21" s="35"/>
      <c r="AP21" s="10"/>
      <c r="AQ21" s="27"/>
      <c r="AR21" s="34" t="s">
        <v>103</v>
      </c>
      <c r="AS21" s="35"/>
      <c r="AT21" s="35"/>
      <c r="AU21" s="10"/>
      <c r="AV21" s="27"/>
      <c r="AW21" s="34" t="s">
        <v>103</v>
      </c>
      <c r="AX21" s="35"/>
      <c r="AY21" s="35"/>
      <c r="AZ21" s="10"/>
      <c r="BA21" s="27"/>
      <c r="BB21" s="34" t="s">
        <v>103</v>
      </c>
      <c r="BC21" s="35"/>
      <c r="BD21" s="35"/>
      <c r="BE21" s="10"/>
      <c r="BF21" s="27"/>
      <c r="BG21" s="34" t="s">
        <v>103</v>
      </c>
      <c r="BH21" s="35"/>
      <c r="BI21" s="35"/>
      <c r="BJ21" s="10"/>
      <c r="BK21" s="27"/>
      <c r="BL21" s="34" t="s">
        <v>103</v>
      </c>
      <c r="BM21" s="35"/>
      <c r="BN21" s="35"/>
      <c r="BO21" s="10"/>
      <c r="BP21" s="27"/>
      <c r="BQ21" s="34" t="s">
        <v>103</v>
      </c>
      <c r="BR21" s="35"/>
      <c r="BS21" s="35"/>
      <c r="BT21" s="10"/>
      <c r="BU21" s="27"/>
      <c r="BV21" s="34" t="s">
        <v>103</v>
      </c>
      <c r="BW21" s="35"/>
      <c r="BX21" s="35"/>
      <c r="BY21" s="10"/>
      <c r="BZ21" s="27"/>
      <c r="CA21" s="34" t="s">
        <v>103</v>
      </c>
      <c r="CB21" s="35"/>
      <c r="CC21" s="35"/>
      <c r="CD21" s="10"/>
      <c r="CE21" s="27"/>
      <c r="CF21" s="34" t="s">
        <v>103</v>
      </c>
      <c r="CG21" s="35"/>
      <c r="CH21" s="35"/>
      <c r="CI21" s="10"/>
      <c r="CJ21" s="27"/>
      <c r="CK21" s="34" t="s">
        <v>103</v>
      </c>
      <c r="CL21" s="35"/>
      <c r="CM21" s="35"/>
      <c r="CN21" s="10"/>
      <c r="CO21" s="27"/>
      <c r="CP21" s="34" t="s">
        <v>103</v>
      </c>
      <c r="CQ21" s="35"/>
      <c r="CR21" s="35"/>
      <c r="CS21" s="10"/>
      <c r="CT21" s="27"/>
      <c r="CU21" s="34" t="s">
        <v>103</v>
      </c>
      <c r="CV21" s="35"/>
      <c r="CW21" s="35"/>
      <c r="CX21" s="10"/>
      <c r="CY21" s="27"/>
      <c r="CZ21" s="34" t="s">
        <v>103</v>
      </c>
      <c r="DA21" s="35"/>
      <c r="DB21" s="35"/>
      <c r="DC21" s="10"/>
      <c r="DD21" s="27"/>
      <c r="DE21" s="34" t="s">
        <v>103</v>
      </c>
      <c r="DF21" s="35"/>
      <c r="DG21" s="35"/>
      <c r="DH21" s="10"/>
      <c r="DI21" s="27"/>
      <c r="DJ21" s="34" t="s">
        <v>103</v>
      </c>
      <c r="DK21" s="35"/>
      <c r="DL21" s="35"/>
      <c r="DM21" s="10"/>
      <c r="DN21" s="27"/>
      <c r="DO21" s="34" t="s">
        <v>103</v>
      </c>
      <c r="DP21" s="35"/>
      <c r="DQ21" s="35"/>
      <c r="DR21" s="10"/>
      <c r="DS21" s="27"/>
      <c r="DT21" s="34" t="s">
        <v>103</v>
      </c>
      <c r="DU21" s="35"/>
      <c r="DV21" s="35"/>
      <c r="DW21" s="10"/>
      <c r="DX21" s="27"/>
      <c r="DY21" s="34" t="s">
        <v>103</v>
      </c>
      <c r="DZ21" s="35"/>
      <c r="EA21" s="35"/>
      <c r="EB21" s="10"/>
      <c r="EC21" s="27"/>
      <c r="ED21" s="34" t="s">
        <v>103</v>
      </c>
      <c r="EE21" s="35"/>
      <c r="EF21" s="35"/>
      <c r="EG21" s="10"/>
      <c r="EH21" s="27"/>
      <c r="EI21" s="34" t="s">
        <v>103</v>
      </c>
      <c r="EJ21" s="35"/>
      <c r="EK21" s="35"/>
      <c r="EL21" s="10"/>
      <c r="EM21" s="27"/>
      <c r="EN21" s="34" t="s">
        <v>103</v>
      </c>
      <c r="EO21" s="35"/>
      <c r="EP21" s="35"/>
      <c r="EQ21" s="10"/>
      <c r="ER21" s="27"/>
      <c r="ES21" s="34" t="s">
        <v>103</v>
      </c>
      <c r="ET21" s="35"/>
      <c r="EU21" s="35"/>
      <c r="EV21" s="10"/>
      <c r="EW21" s="27"/>
      <c r="EX21" s="34" t="s">
        <v>103</v>
      </c>
      <c r="EY21" s="35"/>
      <c r="EZ21" s="35"/>
      <c r="FA21" s="10"/>
      <c r="FB21" s="27"/>
      <c r="FC21" s="34" t="s">
        <v>103</v>
      </c>
      <c r="FD21" s="35"/>
      <c r="FE21" s="35"/>
      <c r="FF21" s="10"/>
      <c r="FG21" s="27"/>
      <c r="FH21" s="34" t="s">
        <v>103</v>
      </c>
      <c r="FI21" s="35"/>
      <c r="FJ21" s="35"/>
      <c r="FK21" s="10"/>
      <c r="FL21" s="27"/>
      <c r="FM21" s="34" t="s">
        <v>103</v>
      </c>
      <c r="FN21" s="35"/>
      <c r="FO21" s="35"/>
      <c r="FP21" s="10"/>
      <c r="FQ21" s="27"/>
      <c r="FR21" s="34" t="s">
        <v>103</v>
      </c>
      <c r="FS21" s="35"/>
      <c r="FT21" s="35"/>
      <c r="FU21" s="10"/>
      <c r="FV21" s="27"/>
      <c r="FW21" s="34" t="s">
        <v>103</v>
      </c>
      <c r="FX21" s="35"/>
      <c r="FY21" s="35"/>
      <c r="FZ21" s="10"/>
      <c r="GA21" s="27"/>
      <c r="GB21" s="34" t="s">
        <v>103</v>
      </c>
      <c r="GC21" s="35"/>
      <c r="GD21" s="35"/>
      <c r="GE21" s="10"/>
      <c r="GF21" s="27"/>
      <c r="GG21" s="34" t="s">
        <v>103</v>
      </c>
      <c r="GH21" s="35"/>
      <c r="GI21" s="35"/>
      <c r="GJ21" s="10"/>
      <c r="GK21" s="27"/>
      <c r="GL21" s="34" t="s">
        <v>103</v>
      </c>
      <c r="GM21" s="35"/>
      <c r="GN21" s="35"/>
      <c r="GO21" s="10"/>
      <c r="GP21" s="27"/>
      <c r="GQ21" s="34" t="s">
        <v>103</v>
      </c>
      <c r="GR21" s="35"/>
      <c r="GS21" s="35"/>
      <c r="GT21" s="10"/>
      <c r="GU21" s="27"/>
      <c r="GV21" s="34" t="s">
        <v>103</v>
      </c>
      <c r="GW21" s="35"/>
      <c r="GX21" s="35"/>
      <c r="GY21" s="10"/>
      <c r="GZ21" s="27"/>
      <c r="HA21" s="34" t="s">
        <v>103</v>
      </c>
      <c r="HB21" s="35"/>
      <c r="HC21" s="35"/>
      <c r="HD21" s="10"/>
      <c r="HE21" s="27"/>
      <c r="HF21" s="34" t="s">
        <v>103</v>
      </c>
      <c r="HG21" s="35"/>
      <c r="HH21" s="35"/>
      <c r="HI21" s="10"/>
      <c r="HJ21" s="27"/>
      <c r="HK21" s="34" t="s">
        <v>103</v>
      </c>
      <c r="HL21" s="35"/>
      <c r="HM21" s="35"/>
      <c r="HN21" s="10"/>
      <c r="HO21" s="27"/>
      <c r="HP21" s="34" t="s">
        <v>103</v>
      </c>
      <c r="HQ21" s="35"/>
      <c r="HR21" s="35"/>
      <c r="HS21" s="10"/>
      <c r="HT21" s="27"/>
      <c r="HU21" s="34" t="s">
        <v>103</v>
      </c>
      <c r="HV21" s="35"/>
      <c r="HW21" s="35"/>
      <c r="HX21" s="10"/>
      <c r="HY21" s="27"/>
      <c r="HZ21" s="34" t="s">
        <v>103</v>
      </c>
      <c r="IA21" s="35"/>
      <c r="IB21" s="35"/>
      <c r="IC21" s="10"/>
      <c r="ID21" s="27"/>
      <c r="IE21" s="34" t="s">
        <v>105</v>
      </c>
      <c r="IF21" s="35"/>
      <c r="IG21" s="35"/>
      <c r="IH21" s="10"/>
      <c r="II21" s="27"/>
      <c r="IJ21" s="34" t="s">
        <v>103</v>
      </c>
      <c r="IK21" s="35"/>
      <c r="IL21" s="35"/>
      <c r="IM21" s="10"/>
      <c r="IN21" s="27"/>
      <c r="IO21" s="34" t="s">
        <v>103</v>
      </c>
      <c r="IP21" s="35"/>
      <c r="IQ21" s="35"/>
      <c r="IR21" s="10"/>
    </row>
    <row r="22" spans="1:252" ht="10.5" customHeight="1">
      <c r="A22" s="36" t="s">
        <v>203</v>
      </c>
      <c r="B22" s="37"/>
      <c r="C22" s="22"/>
      <c r="D22" s="38" t="s">
        <v>103</v>
      </c>
      <c r="E22" s="39"/>
      <c r="F22" s="40"/>
      <c r="G22" s="10"/>
      <c r="H22" s="27"/>
      <c r="I22" s="38" t="s">
        <v>103</v>
      </c>
      <c r="J22" s="39"/>
      <c r="K22" s="40"/>
      <c r="L22" s="10"/>
      <c r="M22" s="27"/>
      <c r="N22" s="41" t="s">
        <v>106</v>
      </c>
      <c r="O22" s="17"/>
      <c r="P22" s="42"/>
      <c r="Q22" s="10"/>
      <c r="R22" s="27"/>
      <c r="S22" s="41" t="s">
        <v>106</v>
      </c>
      <c r="T22" s="17"/>
      <c r="U22" s="42"/>
      <c r="V22" s="10"/>
      <c r="W22" s="27"/>
      <c r="X22" s="38" t="s">
        <v>103</v>
      </c>
      <c r="Y22" s="39"/>
      <c r="Z22" s="40"/>
      <c r="AA22" s="10"/>
      <c r="AB22" s="27"/>
      <c r="AC22" s="41" t="s">
        <v>106</v>
      </c>
      <c r="AD22" s="17"/>
      <c r="AE22" s="42"/>
      <c r="AF22" s="10"/>
      <c r="AG22" s="27"/>
      <c r="AH22" s="41" t="s">
        <v>106</v>
      </c>
      <c r="AI22" s="17"/>
      <c r="AJ22" s="42"/>
      <c r="AK22" s="10"/>
      <c r="AL22" s="27"/>
      <c r="AM22" s="41" t="s">
        <v>107</v>
      </c>
      <c r="AN22" s="17"/>
      <c r="AO22" s="42"/>
      <c r="AP22" s="10"/>
      <c r="AQ22" s="27"/>
      <c r="AR22" s="41" t="s">
        <v>107</v>
      </c>
      <c r="AS22" s="17"/>
      <c r="AT22" s="42"/>
      <c r="AU22" s="10"/>
      <c r="AV22" s="27"/>
      <c r="AW22" s="41" t="s">
        <v>107</v>
      </c>
      <c r="AX22" s="17"/>
      <c r="AY22" s="42"/>
      <c r="AZ22" s="10"/>
      <c r="BA22" s="27"/>
      <c r="BB22" s="41" t="s">
        <v>108</v>
      </c>
      <c r="BC22" s="17"/>
      <c r="BD22" s="42"/>
      <c r="BE22" s="10"/>
      <c r="BF22" s="27"/>
      <c r="BG22" s="41" t="s">
        <v>108</v>
      </c>
      <c r="BH22" s="17"/>
      <c r="BI22" s="42"/>
      <c r="BJ22" s="10"/>
      <c r="BK22" s="27"/>
      <c r="BL22" s="41" t="s">
        <v>108</v>
      </c>
      <c r="BM22" s="17"/>
      <c r="BN22" s="42"/>
      <c r="BO22" s="10"/>
      <c r="BP22" s="27"/>
      <c r="BQ22" s="41" t="s">
        <v>20</v>
      </c>
      <c r="BR22" s="17"/>
      <c r="BS22" s="42"/>
      <c r="BT22" s="10"/>
      <c r="BU22" s="27"/>
      <c r="BV22" s="41" t="s">
        <v>108</v>
      </c>
      <c r="BW22" s="17"/>
      <c r="BX22" s="42"/>
      <c r="BY22" s="10"/>
      <c r="BZ22" s="27"/>
      <c r="CA22" s="41" t="s">
        <v>106</v>
      </c>
      <c r="CB22" s="17"/>
      <c r="CC22" s="42"/>
      <c r="CD22" s="10"/>
      <c r="CE22" s="27"/>
      <c r="CF22" s="41" t="s">
        <v>106</v>
      </c>
      <c r="CG22" s="17"/>
      <c r="CH22" s="42"/>
      <c r="CI22" s="10"/>
      <c r="CJ22" s="27"/>
      <c r="CK22" s="41" t="s">
        <v>106</v>
      </c>
      <c r="CL22" s="17"/>
      <c r="CM22" s="42"/>
      <c r="CN22" s="10"/>
      <c r="CO22" s="27"/>
      <c r="CP22" s="41" t="s">
        <v>106</v>
      </c>
      <c r="CQ22" s="17"/>
      <c r="CR22" s="42"/>
      <c r="CS22" s="10"/>
      <c r="CT22" s="27"/>
      <c r="CU22" s="41" t="s">
        <v>106</v>
      </c>
      <c r="CV22" s="17"/>
      <c r="CW22" s="42"/>
      <c r="CX22" s="10"/>
      <c r="CY22" s="27"/>
      <c r="CZ22" s="41" t="s">
        <v>106</v>
      </c>
      <c r="DA22" s="17"/>
      <c r="DB22" s="42"/>
      <c r="DC22" s="10"/>
      <c r="DD22" s="27"/>
      <c r="DE22" s="41" t="s">
        <v>106</v>
      </c>
      <c r="DF22" s="17"/>
      <c r="DG22" s="42"/>
      <c r="DH22" s="10"/>
      <c r="DI22" s="27"/>
      <c r="DJ22" s="41" t="s">
        <v>106</v>
      </c>
      <c r="DK22" s="17"/>
      <c r="DL22" s="42"/>
      <c r="DM22" s="10"/>
      <c r="DN22" s="27"/>
      <c r="DO22" s="41" t="s">
        <v>106</v>
      </c>
      <c r="DP22" s="17"/>
      <c r="DQ22" s="42"/>
      <c r="DR22" s="10"/>
      <c r="DS22" s="27"/>
      <c r="DT22" s="41" t="s">
        <v>106</v>
      </c>
      <c r="DU22" s="17"/>
      <c r="DV22" s="42"/>
      <c r="DW22" s="10"/>
      <c r="DX22" s="27"/>
      <c r="DY22" s="41" t="s">
        <v>106</v>
      </c>
      <c r="DZ22" s="17"/>
      <c r="EA22" s="42"/>
      <c r="EB22" s="10"/>
      <c r="EC22" s="27"/>
      <c r="ED22" s="41" t="s">
        <v>109</v>
      </c>
      <c r="EE22" s="17"/>
      <c r="EF22" s="42"/>
      <c r="EG22" s="10"/>
      <c r="EH22" s="27"/>
      <c r="EI22" s="41" t="s">
        <v>106</v>
      </c>
      <c r="EJ22" s="17"/>
      <c r="EK22" s="42"/>
      <c r="EL22" s="10"/>
      <c r="EM22" s="27"/>
      <c r="EN22" s="41" t="s">
        <v>106</v>
      </c>
      <c r="EO22" s="17"/>
      <c r="EP22" s="42"/>
      <c r="EQ22" s="10"/>
      <c r="ER22" s="27"/>
      <c r="ES22" s="41" t="s">
        <v>106</v>
      </c>
      <c r="ET22" s="17"/>
      <c r="EU22" s="42"/>
      <c r="EV22" s="10"/>
      <c r="EW22" s="27"/>
      <c r="EX22" s="41" t="s">
        <v>106</v>
      </c>
      <c r="EY22" s="17"/>
      <c r="EZ22" s="42"/>
      <c r="FA22" s="10"/>
      <c r="FB22" s="27"/>
      <c r="FC22" s="41" t="s">
        <v>106</v>
      </c>
      <c r="FD22" s="17"/>
      <c r="FE22" s="42"/>
      <c r="FF22" s="10"/>
      <c r="FG22" s="27"/>
      <c r="FH22" s="41" t="s">
        <v>108</v>
      </c>
      <c r="FI22" s="17"/>
      <c r="FJ22" s="42"/>
      <c r="FK22" s="10"/>
      <c r="FL22" s="27"/>
      <c r="FM22" s="41" t="s">
        <v>108</v>
      </c>
      <c r="FN22" s="17"/>
      <c r="FO22" s="42"/>
      <c r="FP22" s="10"/>
      <c r="FQ22" s="27"/>
      <c r="FR22" s="41" t="s">
        <v>108</v>
      </c>
      <c r="FS22" s="17"/>
      <c r="FT22" s="42"/>
      <c r="FU22" s="10"/>
      <c r="FV22" s="27"/>
      <c r="FW22" s="41" t="s">
        <v>110</v>
      </c>
      <c r="FX22" s="17"/>
      <c r="FY22" s="42"/>
      <c r="FZ22" s="10"/>
      <c r="GA22" s="27"/>
      <c r="GB22" s="41" t="s">
        <v>111</v>
      </c>
      <c r="GC22" s="17"/>
      <c r="GD22" s="42"/>
      <c r="GE22" s="10"/>
      <c r="GF22" s="27"/>
      <c r="GG22" s="41" t="s">
        <v>112</v>
      </c>
      <c r="GH22" s="17"/>
      <c r="GI22" s="42"/>
      <c r="GJ22" s="10"/>
      <c r="GK22" s="27"/>
      <c r="GL22" s="41" t="s">
        <v>108</v>
      </c>
      <c r="GM22" s="17"/>
      <c r="GN22" s="42"/>
      <c r="GO22" s="10"/>
      <c r="GP22" s="27"/>
      <c r="GQ22" s="41" t="s">
        <v>108</v>
      </c>
      <c r="GR22" s="17"/>
      <c r="GS22" s="42"/>
      <c r="GT22" s="10"/>
      <c r="GU22" s="27"/>
      <c r="GV22" s="41" t="s">
        <v>108</v>
      </c>
      <c r="GW22" s="17"/>
      <c r="GX22" s="42"/>
      <c r="GY22" s="10"/>
      <c r="GZ22" s="27"/>
      <c r="HA22" s="41" t="s">
        <v>108</v>
      </c>
      <c r="HB22" s="17"/>
      <c r="HC22" s="42"/>
      <c r="HD22" s="10"/>
      <c r="HE22" s="27"/>
      <c r="HF22" s="41" t="s">
        <v>108</v>
      </c>
      <c r="HG22" s="17"/>
      <c r="HH22" s="42"/>
      <c r="HI22" s="10"/>
      <c r="HJ22" s="27"/>
      <c r="HK22" s="41" t="s">
        <v>108</v>
      </c>
      <c r="HL22" s="17"/>
      <c r="HM22" s="42"/>
      <c r="HN22" s="10"/>
      <c r="HO22" s="27"/>
      <c r="HP22" s="41" t="s">
        <v>108</v>
      </c>
      <c r="HQ22" s="17"/>
      <c r="HR22" s="42"/>
      <c r="HS22" s="10"/>
      <c r="HT22" s="27"/>
      <c r="HU22" s="41" t="s">
        <v>113</v>
      </c>
      <c r="HV22" s="17"/>
      <c r="HW22" s="42"/>
      <c r="HX22" s="10"/>
      <c r="HY22" s="27"/>
      <c r="HZ22" s="41" t="s">
        <v>114</v>
      </c>
      <c r="IA22" s="17"/>
      <c r="IB22" s="42"/>
      <c r="IC22" s="10"/>
      <c r="ID22" s="27"/>
      <c r="IE22" s="41" t="s">
        <v>115</v>
      </c>
      <c r="IF22" s="17"/>
      <c r="IG22" s="42"/>
      <c r="IH22" s="10"/>
      <c r="II22" s="27"/>
      <c r="IJ22" s="41" t="s">
        <v>116</v>
      </c>
      <c r="IK22" s="17"/>
      <c r="IL22" s="42"/>
      <c r="IM22" s="10"/>
      <c r="IN22" s="27"/>
      <c r="IO22" s="41" t="s">
        <v>117</v>
      </c>
      <c r="IP22" s="17"/>
      <c r="IQ22" s="42"/>
      <c r="IR22" s="10"/>
    </row>
    <row r="23" spans="1:252" ht="10.5" customHeight="1">
      <c r="A23" s="36" t="s">
        <v>118</v>
      </c>
      <c r="B23" s="37"/>
      <c r="C23" s="23" t="s">
        <v>204</v>
      </c>
      <c r="D23" s="43"/>
      <c r="E23" s="44"/>
      <c r="F23" s="44"/>
      <c r="G23" s="10"/>
      <c r="H23" s="27"/>
      <c r="I23" s="43"/>
      <c r="J23" s="44"/>
      <c r="K23" s="44"/>
      <c r="L23" s="10"/>
      <c r="M23" s="27"/>
      <c r="N23" s="28" t="s">
        <v>119</v>
      </c>
      <c r="O23" s="30"/>
      <c r="P23" s="30"/>
      <c r="Q23" s="10"/>
      <c r="R23" s="27"/>
      <c r="S23" s="28" t="s">
        <v>119</v>
      </c>
      <c r="T23" s="30"/>
      <c r="U23" s="30"/>
      <c r="V23" s="10"/>
      <c r="W23" s="27"/>
      <c r="X23" s="43"/>
      <c r="Y23" s="44"/>
      <c r="Z23" s="44"/>
      <c r="AA23" s="10"/>
      <c r="AB23" s="27"/>
      <c r="AC23" s="28" t="s">
        <v>119</v>
      </c>
      <c r="AD23" s="30"/>
      <c r="AE23" s="30"/>
      <c r="AF23" s="10"/>
      <c r="AG23" s="27"/>
      <c r="AH23" s="28" t="s">
        <v>119</v>
      </c>
      <c r="AI23" s="30"/>
      <c r="AJ23" s="30"/>
      <c r="AK23" s="10"/>
      <c r="AL23" s="27"/>
      <c r="AM23" s="28" t="s">
        <v>120</v>
      </c>
      <c r="AN23" s="30"/>
      <c r="AO23" s="30"/>
      <c r="AP23" s="10"/>
      <c r="AQ23" s="27"/>
      <c r="AR23" s="28" t="s">
        <v>120</v>
      </c>
      <c r="AS23" s="30"/>
      <c r="AT23" s="30"/>
      <c r="AU23" s="10"/>
      <c r="AV23" s="27"/>
      <c r="AW23" s="28" t="s">
        <v>120</v>
      </c>
      <c r="AX23" s="30"/>
      <c r="AY23" s="30"/>
      <c r="AZ23" s="10"/>
      <c r="BA23" s="27"/>
      <c r="BB23" s="28" t="s">
        <v>121</v>
      </c>
      <c r="BC23" s="30"/>
      <c r="BD23" s="30"/>
      <c r="BE23" s="10"/>
      <c r="BF23" s="27"/>
      <c r="BG23" s="28" t="s">
        <v>121</v>
      </c>
      <c r="BH23" s="30"/>
      <c r="BI23" s="30"/>
      <c r="BJ23" s="10"/>
      <c r="BK23" s="27"/>
      <c r="BL23" s="28" t="s">
        <v>121</v>
      </c>
      <c r="BM23" s="30"/>
      <c r="BN23" s="30"/>
      <c r="BO23" s="10"/>
      <c r="BP23" s="27"/>
      <c r="BQ23" s="28" t="s">
        <v>65</v>
      </c>
      <c r="BR23" s="30"/>
      <c r="BS23" s="30"/>
      <c r="BT23" s="10"/>
      <c r="BU23" s="27"/>
      <c r="BV23" s="28" t="s">
        <v>121</v>
      </c>
      <c r="BW23" s="30"/>
      <c r="BX23" s="30"/>
      <c r="BY23" s="10"/>
      <c r="BZ23" s="27"/>
      <c r="CA23" s="28" t="s">
        <v>119</v>
      </c>
      <c r="CB23" s="30"/>
      <c r="CC23" s="30"/>
      <c r="CD23" s="10"/>
      <c r="CE23" s="27"/>
      <c r="CF23" s="28" t="s">
        <v>119</v>
      </c>
      <c r="CG23" s="30"/>
      <c r="CH23" s="30"/>
      <c r="CI23" s="10"/>
      <c r="CJ23" s="27"/>
      <c r="CK23" s="28" t="s">
        <v>119</v>
      </c>
      <c r="CL23" s="30"/>
      <c r="CM23" s="30"/>
      <c r="CN23" s="10"/>
      <c r="CO23" s="27"/>
      <c r="CP23" s="28" t="s">
        <v>119</v>
      </c>
      <c r="CQ23" s="30"/>
      <c r="CR23" s="30"/>
      <c r="CS23" s="10"/>
      <c r="CT23" s="27"/>
      <c r="CU23" s="28" t="s">
        <v>119</v>
      </c>
      <c r="CV23" s="30"/>
      <c r="CW23" s="30"/>
      <c r="CX23" s="10"/>
      <c r="CY23" s="27"/>
      <c r="CZ23" s="28" t="s">
        <v>119</v>
      </c>
      <c r="DA23" s="30"/>
      <c r="DB23" s="30"/>
      <c r="DC23" s="10"/>
      <c r="DD23" s="27"/>
      <c r="DE23" s="28" t="s">
        <v>119</v>
      </c>
      <c r="DF23" s="30"/>
      <c r="DG23" s="30"/>
      <c r="DH23" s="10"/>
      <c r="DI23" s="27"/>
      <c r="DJ23" s="28" t="s">
        <v>119</v>
      </c>
      <c r="DK23" s="30"/>
      <c r="DL23" s="30"/>
      <c r="DM23" s="10"/>
      <c r="DN23" s="27"/>
      <c r="DO23" s="28" t="s">
        <v>119</v>
      </c>
      <c r="DP23" s="30"/>
      <c r="DQ23" s="30"/>
      <c r="DR23" s="10"/>
      <c r="DS23" s="27"/>
      <c r="DT23" s="28" t="s">
        <v>119</v>
      </c>
      <c r="DU23" s="30"/>
      <c r="DV23" s="30"/>
      <c r="DW23" s="10"/>
      <c r="DX23" s="27"/>
      <c r="DY23" s="28" t="s">
        <v>119</v>
      </c>
      <c r="DZ23" s="30"/>
      <c r="EA23" s="30"/>
      <c r="EB23" s="10"/>
      <c r="EC23" s="27"/>
      <c r="ED23" s="28" t="s">
        <v>122</v>
      </c>
      <c r="EE23" s="30"/>
      <c r="EF23" s="30"/>
      <c r="EG23" s="10"/>
      <c r="EH23" s="27"/>
      <c r="EI23" s="28" t="s">
        <v>119</v>
      </c>
      <c r="EJ23" s="30"/>
      <c r="EK23" s="30"/>
      <c r="EL23" s="10"/>
      <c r="EM23" s="27"/>
      <c r="EN23" s="28" t="s">
        <v>119</v>
      </c>
      <c r="EO23" s="30"/>
      <c r="EP23" s="30"/>
      <c r="EQ23" s="10"/>
      <c r="ER23" s="27"/>
      <c r="ES23" s="28" t="s">
        <v>119</v>
      </c>
      <c r="ET23" s="30"/>
      <c r="EU23" s="30"/>
      <c r="EV23" s="10"/>
      <c r="EW23" s="27"/>
      <c r="EX23" s="28" t="s">
        <v>119</v>
      </c>
      <c r="EY23" s="30"/>
      <c r="EZ23" s="30"/>
      <c r="FA23" s="10"/>
      <c r="FB23" s="27"/>
      <c r="FC23" s="28" t="s">
        <v>119</v>
      </c>
      <c r="FD23" s="30"/>
      <c r="FE23" s="30"/>
      <c r="FF23" s="10"/>
      <c r="FG23" s="27"/>
      <c r="FH23" s="28" t="s">
        <v>121</v>
      </c>
      <c r="FI23" s="30"/>
      <c r="FJ23" s="30"/>
      <c r="FK23" s="10"/>
      <c r="FL23" s="27"/>
      <c r="FM23" s="28" t="s">
        <v>121</v>
      </c>
      <c r="FN23" s="30"/>
      <c r="FO23" s="30"/>
      <c r="FP23" s="10"/>
      <c r="FQ23" s="27"/>
      <c r="FR23" s="28" t="s">
        <v>121</v>
      </c>
      <c r="FS23" s="30"/>
      <c r="FT23" s="30"/>
      <c r="FU23" s="10"/>
      <c r="FV23" s="27"/>
      <c r="FW23" s="28" t="s">
        <v>123</v>
      </c>
      <c r="FX23" s="30"/>
      <c r="FY23" s="30"/>
      <c r="FZ23" s="10"/>
      <c r="GA23" s="27"/>
      <c r="GB23" s="28" t="s">
        <v>124</v>
      </c>
      <c r="GC23" s="30"/>
      <c r="GD23" s="30"/>
      <c r="GE23" s="10"/>
      <c r="GF23" s="27"/>
      <c r="GG23" s="28" t="s">
        <v>125</v>
      </c>
      <c r="GH23" s="30"/>
      <c r="GI23" s="30"/>
      <c r="GJ23" s="10"/>
      <c r="GK23" s="27"/>
      <c r="GL23" s="28" t="s">
        <v>121</v>
      </c>
      <c r="GM23" s="30"/>
      <c r="GN23" s="30"/>
      <c r="GO23" s="10"/>
      <c r="GP23" s="27"/>
      <c r="GQ23" s="28" t="s">
        <v>121</v>
      </c>
      <c r="GR23" s="30"/>
      <c r="GS23" s="30"/>
      <c r="GT23" s="10"/>
      <c r="GU23" s="27"/>
      <c r="GV23" s="28" t="s">
        <v>121</v>
      </c>
      <c r="GW23" s="30"/>
      <c r="GX23" s="30"/>
      <c r="GY23" s="10"/>
      <c r="GZ23" s="27"/>
      <c r="HA23" s="28" t="s">
        <v>121</v>
      </c>
      <c r="HB23" s="30"/>
      <c r="HC23" s="30"/>
      <c r="HD23" s="10"/>
      <c r="HE23" s="27"/>
      <c r="HF23" s="28" t="s">
        <v>121</v>
      </c>
      <c r="HG23" s="30"/>
      <c r="HH23" s="30"/>
      <c r="HI23" s="10"/>
      <c r="HJ23" s="27"/>
      <c r="HK23" s="28" t="s">
        <v>121</v>
      </c>
      <c r="HL23" s="30"/>
      <c r="HM23" s="30"/>
      <c r="HN23" s="10"/>
      <c r="HO23" s="27"/>
      <c r="HP23" s="28" t="s">
        <v>121</v>
      </c>
      <c r="HQ23" s="30"/>
      <c r="HR23" s="30"/>
      <c r="HS23" s="10"/>
      <c r="HT23" s="27"/>
      <c r="HU23" s="28" t="s">
        <v>126</v>
      </c>
      <c r="HV23" s="30"/>
      <c r="HW23" s="30"/>
      <c r="HX23" s="10"/>
      <c r="HY23" s="27"/>
      <c r="HZ23" s="28" t="s">
        <v>127</v>
      </c>
      <c r="IA23" s="30"/>
      <c r="IB23" s="30"/>
      <c r="IC23" s="10"/>
      <c r="ID23" s="27"/>
      <c r="IE23" s="28" t="s">
        <v>128</v>
      </c>
      <c r="IF23" s="30"/>
      <c r="IG23" s="30"/>
      <c r="IH23" s="10"/>
      <c r="II23" s="27"/>
      <c r="IJ23" s="28" t="s">
        <v>129</v>
      </c>
      <c r="IK23" s="30"/>
      <c r="IL23" s="30"/>
      <c r="IM23" s="10"/>
      <c r="IN23" s="27"/>
      <c r="IO23" s="28" t="s">
        <v>130</v>
      </c>
      <c r="IP23" s="30"/>
      <c r="IQ23" s="30"/>
      <c r="IR23" s="10"/>
    </row>
    <row r="24" spans="1:252" ht="10.5" customHeight="1">
      <c r="A24" s="45" t="s">
        <v>131</v>
      </c>
      <c r="B24" s="46"/>
      <c r="C24" s="47" t="s">
        <v>132</v>
      </c>
      <c r="D24" s="48"/>
      <c r="E24" s="49"/>
      <c r="F24" s="49"/>
      <c r="G24" s="8"/>
      <c r="H24" s="50"/>
      <c r="I24" s="48"/>
      <c r="J24" s="49"/>
      <c r="K24" s="49"/>
      <c r="L24" s="8"/>
      <c r="M24" s="50"/>
      <c r="N24" s="51" t="s">
        <v>103</v>
      </c>
      <c r="O24" s="52"/>
      <c r="P24" s="52"/>
      <c r="Q24" s="8"/>
      <c r="R24" s="50"/>
      <c r="S24" s="51" t="s">
        <v>103</v>
      </c>
      <c r="T24" s="52"/>
      <c r="U24" s="52"/>
      <c r="V24" s="8"/>
      <c r="W24" s="50"/>
      <c r="X24" s="48"/>
      <c r="Y24" s="49"/>
      <c r="Z24" s="49"/>
      <c r="AA24" s="8"/>
      <c r="AB24" s="50"/>
      <c r="AC24" s="51" t="s">
        <v>103</v>
      </c>
      <c r="AD24" s="52"/>
      <c r="AE24" s="52"/>
      <c r="AF24" s="8"/>
      <c r="AG24" s="50"/>
      <c r="AH24" s="51" t="s">
        <v>103</v>
      </c>
      <c r="AI24" s="52"/>
      <c r="AJ24" s="52"/>
      <c r="AK24" s="8"/>
      <c r="AL24" s="50"/>
      <c r="AM24" s="51" t="s">
        <v>103</v>
      </c>
      <c r="AN24" s="52"/>
      <c r="AO24" s="52"/>
      <c r="AP24" s="8"/>
      <c r="AQ24" s="50"/>
      <c r="AR24" s="51" t="s">
        <v>103</v>
      </c>
      <c r="AS24" s="52"/>
      <c r="AT24" s="52"/>
      <c r="AU24" s="8"/>
      <c r="AV24" s="50"/>
      <c r="AW24" s="51" t="s">
        <v>103</v>
      </c>
      <c r="AX24" s="52"/>
      <c r="AY24" s="52"/>
      <c r="AZ24" s="8"/>
      <c r="BA24" s="50"/>
      <c r="BB24" s="51" t="s">
        <v>103</v>
      </c>
      <c r="BC24" s="52"/>
      <c r="BD24" s="52"/>
      <c r="BE24" s="8"/>
      <c r="BF24" s="50"/>
      <c r="BG24" s="51" t="s">
        <v>103</v>
      </c>
      <c r="BH24" s="52"/>
      <c r="BI24" s="52"/>
      <c r="BJ24" s="8"/>
      <c r="BK24" s="50"/>
      <c r="BL24" s="51" t="s">
        <v>103</v>
      </c>
      <c r="BM24" s="52"/>
      <c r="BN24" s="52"/>
      <c r="BO24" s="8"/>
      <c r="BP24" s="50"/>
      <c r="BQ24" s="51" t="s">
        <v>103</v>
      </c>
      <c r="BR24" s="52"/>
      <c r="BS24" s="52"/>
      <c r="BT24" s="8"/>
      <c r="BU24" s="50"/>
      <c r="BV24" s="51" t="s">
        <v>103</v>
      </c>
      <c r="BW24" s="52"/>
      <c r="BX24" s="52"/>
      <c r="BY24" s="8"/>
      <c r="BZ24" s="50"/>
      <c r="CA24" s="51" t="s">
        <v>103</v>
      </c>
      <c r="CB24" s="52"/>
      <c r="CC24" s="52"/>
      <c r="CD24" s="8"/>
      <c r="CE24" s="50"/>
      <c r="CF24" s="51" t="s">
        <v>103</v>
      </c>
      <c r="CG24" s="52"/>
      <c r="CH24" s="52"/>
      <c r="CI24" s="8"/>
      <c r="CJ24" s="50"/>
      <c r="CK24" s="51" t="s">
        <v>103</v>
      </c>
      <c r="CL24" s="52"/>
      <c r="CM24" s="52"/>
      <c r="CN24" s="8"/>
      <c r="CO24" s="50"/>
      <c r="CP24" s="51" t="s">
        <v>103</v>
      </c>
      <c r="CQ24" s="52"/>
      <c r="CR24" s="52"/>
      <c r="CS24" s="8"/>
      <c r="CT24" s="50"/>
      <c r="CU24" s="51" t="s">
        <v>103</v>
      </c>
      <c r="CV24" s="52"/>
      <c r="CW24" s="52"/>
      <c r="CX24" s="8"/>
      <c r="CY24" s="50"/>
      <c r="CZ24" s="51" t="s">
        <v>103</v>
      </c>
      <c r="DA24" s="52"/>
      <c r="DB24" s="52"/>
      <c r="DC24" s="8"/>
      <c r="DD24" s="50"/>
      <c r="DE24" s="51" t="s">
        <v>103</v>
      </c>
      <c r="DF24" s="52"/>
      <c r="DG24" s="52"/>
      <c r="DH24" s="8"/>
      <c r="DI24" s="50"/>
      <c r="DJ24" s="51" t="s">
        <v>103</v>
      </c>
      <c r="DK24" s="52"/>
      <c r="DL24" s="52"/>
      <c r="DM24" s="8"/>
      <c r="DN24" s="50"/>
      <c r="DO24" s="51" t="s">
        <v>103</v>
      </c>
      <c r="DP24" s="52"/>
      <c r="DQ24" s="52"/>
      <c r="DR24" s="8"/>
      <c r="DS24" s="50"/>
      <c r="DT24" s="51" t="s">
        <v>103</v>
      </c>
      <c r="DU24" s="52"/>
      <c r="DV24" s="52"/>
      <c r="DW24" s="8"/>
      <c r="DX24" s="50"/>
      <c r="DY24" s="51" t="s">
        <v>103</v>
      </c>
      <c r="DZ24" s="52"/>
      <c r="EA24" s="52"/>
      <c r="EB24" s="8"/>
      <c r="EC24" s="50"/>
      <c r="ED24" s="51" t="s">
        <v>103</v>
      </c>
      <c r="EE24" s="52"/>
      <c r="EF24" s="52"/>
      <c r="EG24" s="8"/>
      <c r="EH24" s="50"/>
      <c r="EI24" s="51" t="s">
        <v>103</v>
      </c>
      <c r="EJ24" s="52"/>
      <c r="EK24" s="52"/>
      <c r="EL24" s="8"/>
      <c r="EM24" s="50"/>
      <c r="EN24" s="51" t="s">
        <v>103</v>
      </c>
      <c r="EO24" s="52"/>
      <c r="EP24" s="52"/>
      <c r="EQ24" s="8"/>
      <c r="ER24" s="50"/>
      <c r="ES24" s="51" t="s">
        <v>103</v>
      </c>
      <c r="ET24" s="52"/>
      <c r="EU24" s="52"/>
      <c r="EV24" s="8"/>
      <c r="EW24" s="50"/>
      <c r="EX24" s="51" t="s">
        <v>103</v>
      </c>
      <c r="EY24" s="52"/>
      <c r="EZ24" s="52"/>
      <c r="FA24" s="8"/>
      <c r="FB24" s="50"/>
      <c r="FC24" s="51" t="s">
        <v>103</v>
      </c>
      <c r="FD24" s="52"/>
      <c r="FE24" s="52"/>
      <c r="FF24" s="8"/>
      <c r="FG24" s="50"/>
      <c r="FH24" s="51" t="s">
        <v>103</v>
      </c>
      <c r="FI24" s="52"/>
      <c r="FJ24" s="52"/>
      <c r="FK24" s="8"/>
      <c r="FL24" s="50"/>
      <c r="FM24" s="51" t="s">
        <v>103</v>
      </c>
      <c r="FN24" s="52"/>
      <c r="FO24" s="52"/>
      <c r="FP24" s="8"/>
      <c r="FQ24" s="50"/>
      <c r="FR24" s="51" t="s">
        <v>103</v>
      </c>
      <c r="FS24" s="52"/>
      <c r="FT24" s="52"/>
      <c r="FU24" s="8"/>
      <c r="FV24" s="50"/>
      <c r="FW24" s="51" t="s">
        <v>103</v>
      </c>
      <c r="FX24" s="52"/>
      <c r="FY24" s="52"/>
      <c r="FZ24" s="8"/>
      <c r="GA24" s="50"/>
      <c r="GB24" s="51" t="s">
        <v>103</v>
      </c>
      <c r="GC24" s="52"/>
      <c r="GD24" s="52"/>
      <c r="GE24" s="8"/>
      <c r="GF24" s="50"/>
      <c r="GG24" s="51" t="s">
        <v>103</v>
      </c>
      <c r="GH24" s="52"/>
      <c r="GI24" s="52"/>
      <c r="GJ24" s="8"/>
      <c r="GK24" s="50"/>
      <c r="GL24" s="51" t="s">
        <v>103</v>
      </c>
      <c r="GM24" s="52"/>
      <c r="GN24" s="52"/>
      <c r="GO24" s="8"/>
      <c r="GP24" s="50"/>
      <c r="GQ24" s="51" t="s">
        <v>103</v>
      </c>
      <c r="GR24" s="52"/>
      <c r="GS24" s="52"/>
      <c r="GT24" s="8"/>
      <c r="GU24" s="50"/>
      <c r="GV24" s="51" t="s">
        <v>103</v>
      </c>
      <c r="GW24" s="52"/>
      <c r="GX24" s="52"/>
      <c r="GY24" s="8"/>
      <c r="GZ24" s="50"/>
      <c r="HA24" s="51" t="s">
        <v>103</v>
      </c>
      <c r="HB24" s="52"/>
      <c r="HC24" s="52"/>
      <c r="HD24" s="8"/>
      <c r="HE24" s="50"/>
      <c r="HF24" s="51" t="s">
        <v>103</v>
      </c>
      <c r="HG24" s="52"/>
      <c r="HH24" s="52"/>
      <c r="HI24" s="8"/>
      <c r="HJ24" s="50"/>
      <c r="HK24" s="51" t="s">
        <v>103</v>
      </c>
      <c r="HL24" s="52"/>
      <c r="HM24" s="52"/>
      <c r="HN24" s="8"/>
      <c r="HO24" s="50"/>
      <c r="HP24" s="51" t="s">
        <v>103</v>
      </c>
      <c r="HQ24" s="52"/>
      <c r="HR24" s="52"/>
      <c r="HS24" s="8"/>
      <c r="HT24" s="50"/>
      <c r="HU24" s="51" t="s">
        <v>103</v>
      </c>
      <c r="HV24" s="52"/>
      <c r="HW24" s="52"/>
      <c r="HX24" s="8"/>
      <c r="HY24" s="50"/>
      <c r="HZ24" s="51" t="s">
        <v>103</v>
      </c>
      <c r="IA24" s="52"/>
      <c r="IB24" s="52"/>
      <c r="IC24" s="8"/>
      <c r="ID24" s="50"/>
      <c r="IE24" s="51" t="s">
        <v>103</v>
      </c>
      <c r="IF24" s="52"/>
      <c r="IG24" s="52"/>
      <c r="IH24" s="8"/>
      <c r="II24" s="50"/>
      <c r="IJ24" s="51" t="s">
        <v>103</v>
      </c>
      <c r="IK24" s="52"/>
      <c r="IL24" s="52"/>
      <c r="IM24" s="8"/>
      <c r="IN24" s="50"/>
      <c r="IO24" s="51" t="s">
        <v>103</v>
      </c>
      <c r="IP24" s="52"/>
      <c r="IQ24" s="52"/>
      <c r="IR24" s="8"/>
    </row>
    <row r="62" ht="12.75">
      <c r="AW62" t="s">
        <v>205</v>
      </c>
    </row>
  </sheetData>
  <sheetProtection/>
  <mergeCells count="50">
    <mergeCell ref="BL6:BO6"/>
    <mergeCell ref="BG6:BJ6"/>
    <mergeCell ref="BB6:BE6"/>
    <mergeCell ref="BV6:BY6"/>
    <mergeCell ref="D6:G6"/>
    <mergeCell ref="I6:L6"/>
    <mergeCell ref="N6:Q6"/>
    <mergeCell ref="S6:V6"/>
    <mergeCell ref="AR6:AU6"/>
    <mergeCell ref="AW6:AZ6"/>
    <mergeCell ref="GB6:GE6"/>
    <mergeCell ref="ES6:EV6"/>
    <mergeCell ref="DJ6:DM6"/>
    <mergeCell ref="DE6:DH6"/>
    <mergeCell ref="DO6:DR6"/>
    <mergeCell ref="X6:AA6"/>
    <mergeCell ref="AC6:AF6"/>
    <mergeCell ref="AH6:AK6"/>
    <mergeCell ref="AM6:AP6"/>
    <mergeCell ref="BQ6:BT6"/>
    <mergeCell ref="CK6:CN6"/>
    <mergeCell ref="CP6:CS6"/>
    <mergeCell ref="CU6:CX6"/>
    <mergeCell ref="CZ6:DC6"/>
    <mergeCell ref="HF6:HI6"/>
    <mergeCell ref="CA6:CD6"/>
    <mergeCell ref="CF6:CI6"/>
    <mergeCell ref="GV6:GY6"/>
    <mergeCell ref="FM6:FP6"/>
    <mergeCell ref="FR6:FU6"/>
    <mergeCell ref="HK6:HN6"/>
    <mergeCell ref="GG6:GJ6"/>
    <mergeCell ref="GL6:GO6"/>
    <mergeCell ref="GQ6:GT6"/>
    <mergeCell ref="DT6:DW6"/>
    <mergeCell ref="EX6:FA6"/>
    <mergeCell ref="FC6:FF6"/>
    <mergeCell ref="FH6:FK6"/>
    <mergeCell ref="DY6:EB6"/>
    <mergeCell ref="FW6:FZ6"/>
    <mergeCell ref="HU6:HX6"/>
    <mergeCell ref="HZ6:IC6"/>
    <mergeCell ref="IE6:IH6"/>
    <mergeCell ref="IO6:IR6"/>
    <mergeCell ref="IJ6:IM6"/>
    <mergeCell ref="ED6:EG6"/>
    <mergeCell ref="EI6:EL6"/>
    <mergeCell ref="EN6:EQ6"/>
    <mergeCell ref="HP6:HS6"/>
    <mergeCell ref="HA6:HD6"/>
  </mergeCells>
  <hyperlinks>
    <hyperlink ref="HY3" location="目次!A1" display="目次へ"/>
    <hyperlink ref="AM3" location="目次!A1" display="目次へ"/>
    <hyperlink ref="BG3" location="目次!A1" display="目次へ"/>
    <hyperlink ref="CG3" location="目次!A1" display="目次へ"/>
    <hyperlink ref="EY3" location="目次!A1" display="目次へ"/>
    <hyperlink ref="FN3" location="目次!A1" display="目次へ"/>
  </hyperlinks>
  <printOptions/>
  <pageMargins left="0.75" right="0.75" top="1" bottom="1" header="0.512" footer="0.51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YM</dc:creator>
  <cp:keywords/>
  <dc:description/>
  <cp:lastModifiedBy>NEC</cp:lastModifiedBy>
  <dcterms:created xsi:type="dcterms:W3CDTF">2014-03-07T02:45:36Z</dcterms:created>
  <dcterms:modified xsi:type="dcterms:W3CDTF">2015-01-04T01:39:11Z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