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72" windowHeight="7836" activeTab="0"/>
  </bookViews>
  <sheets>
    <sheet name="S26年度－H23年度" sheetId="1" r:id="rId1"/>
  </sheets>
  <externalReferences>
    <externalReference r:id="rId4"/>
    <externalReference r:id="rId5"/>
  </externalReferences>
  <definedNames>
    <definedName name="_xlnm.Print_Area" localSheetId="0">'S26年度－H23年度'!$Z$35:$AU$103</definedName>
  </definedNames>
  <calcPr calcMode="manual" fullCalcOnLoad="1"/>
</workbook>
</file>

<file path=xl/sharedStrings.xml><?xml version="1.0" encoding="utf-8"?>
<sst xmlns="http://schemas.openxmlformats.org/spreadsheetml/2006/main" count="76" uniqueCount="70">
  <si>
    <t>福岡県の生活保護</t>
  </si>
  <si>
    <t>備　　考　　A保護率の上位3県　B保護人員の上位３県</t>
  </si>
  <si>
    <t>年度</t>
  </si>
  <si>
    <t>推計人口</t>
  </si>
  <si>
    <t>昭和26年度</t>
  </si>
  <si>
    <t>A徳島、秋田、宮城　　　福岡は最低（46位）</t>
  </si>
  <si>
    <t>B東京、兵庫、北海道　　　　福岡26位</t>
  </si>
  <si>
    <t>昭和30年度</t>
  </si>
  <si>
    <t>A青森、京都、徳島　福岡は31位</t>
  </si>
  <si>
    <t>B東京、北海道、兵庫、大阪、福岡5位</t>
  </si>
  <si>
    <t>A福岡、鹿児島、高知　　福岡県保護率1位に</t>
  </si>
  <si>
    <t>B東京、福岡、北海道</t>
  </si>
  <si>
    <t xml:space="preserve"> 福岡県の保護率ピーク</t>
  </si>
  <si>
    <t>昭和40年度</t>
  </si>
  <si>
    <t>A福岡、高知、長崎</t>
  </si>
  <si>
    <t>B福岡、東京、北海道</t>
  </si>
  <si>
    <t>昭和50年度</t>
  </si>
  <si>
    <t>A福岡、高知、沖縄</t>
  </si>
  <si>
    <t>B福岡、東京、大阪</t>
  </si>
  <si>
    <t>A福岡、沖縄、高知</t>
  </si>
  <si>
    <t>昭和60年度</t>
  </si>
  <si>
    <t>B福岡、大阪、東京</t>
  </si>
  <si>
    <t>平成元年度</t>
  </si>
  <si>
    <t>平成2年度</t>
  </si>
  <si>
    <t>A福岡、高知、北海道</t>
  </si>
  <si>
    <t>B福岡、大阪、北海道</t>
  </si>
  <si>
    <t>A福岡、北海道、高知</t>
  </si>
  <si>
    <t>B大阪、東京、北海道、福岡</t>
  </si>
  <si>
    <t>A北海道、福岡、京都　＊福岡県保護率2位へ</t>
  </si>
  <si>
    <t>平成12年度</t>
  </si>
  <si>
    <t>A北海道、福岡、高知</t>
  </si>
  <si>
    <t>B大阪、東京、北海道、神奈川、福岡</t>
  </si>
  <si>
    <t>A大阪、北海道　　</t>
  </si>
  <si>
    <t>A大阪、北海道、高知、福岡</t>
  </si>
  <si>
    <t>昭和26年度</t>
  </si>
  <si>
    <t>1951年度</t>
  </si>
  <si>
    <t>福岡県の人口当たり保護率全国で最低値（10.1パーミリ）</t>
  </si>
  <si>
    <t>昭和35年度</t>
  </si>
  <si>
    <t>1960年度</t>
  </si>
  <si>
    <t>福岡県の保護率全国で最高となる（34.6パーミリ）</t>
  </si>
  <si>
    <t>被保護人員は東京都に次いで第2位</t>
  </si>
  <si>
    <t>昭和36年度</t>
  </si>
  <si>
    <t>1961年度</t>
  </si>
  <si>
    <t>福岡県の被保護人員も第1位となる。</t>
  </si>
  <si>
    <t>昭和38年度</t>
  </si>
  <si>
    <t>1963年度</t>
  </si>
  <si>
    <t>福岡県の保護率がピークを記録する。（62.4パーミリ）</t>
  </si>
  <si>
    <t>平成7年度</t>
  </si>
  <si>
    <t>1995年度</t>
  </si>
  <si>
    <t>大阪府の被保護人員が第1位となる。</t>
  </si>
  <si>
    <t>平成16年度</t>
  </si>
  <si>
    <t>2004年度</t>
  </si>
  <si>
    <t>大阪府の保護率が第1位となる。</t>
  </si>
  <si>
    <t>被保護実人員</t>
  </si>
  <si>
    <t>保護率（人口千人当り人/パーミリ）</t>
  </si>
  <si>
    <t>８</t>
  </si>
  <si>
    <t>　　　　　　</t>
  </si>
  <si>
    <t>９</t>
  </si>
  <si>
    <t>13</t>
  </si>
  <si>
    <t>14</t>
  </si>
  <si>
    <t>15</t>
  </si>
  <si>
    <t>16</t>
  </si>
  <si>
    <r>
      <t>＊大阪保護率</t>
    </r>
    <r>
      <rPr>
        <b/>
        <sz val="9"/>
        <rFont val="Times New Roman"/>
        <family val="1"/>
      </rPr>
      <t>1</t>
    </r>
    <r>
      <rPr>
        <b/>
        <sz val="9"/>
        <rFont val="ＭＳ Ｐ明朝"/>
        <family val="1"/>
      </rPr>
      <t>位に</t>
    </r>
  </si>
  <si>
    <r>
      <t>A</t>
    </r>
    <r>
      <rPr>
        <sz val="9"/>
        <rFont val="ＭＳ Ｐ明朝"/>
        <family val="1"/>
      </rPr>
      <t>北海道、</t>
    </r>
    <r>
      <rPr>
        <sz val="9"/>
        <rFont val="ＭＳ Ｐ明朝"/>
        <family val="1"/>
      </rPr>
      <t>大阪、</t>
    </r>
    <r>
      <rPr>
        <sz val="9"/>
        <rFont val="ＭＳ Ｐ明朝"/>
        <family val="1"/>
      </rPr>
      <t>高知、</t>
    </r>
    <r>
      <rPr>
        <sz val="9"/>
        <rFont val="ＭＳ Ｐ明朝"/>
        <family val="1"/>
      </rPr>
      <t>京都、</t>
    </r>
    <r>
      <rPr>
        <sz val="9"/>
        <rFont val="ＭＳ Ｐ明朝"/>
        <family val="1"/>
      </rPr>
      <t>福岡</t>
    </r>
  </si>
  <si>
    <t>18</t>
  </si>
  <si>
    <t>19</t>
  </si>
  <si>
    <t>20</t>
  </si>
  <si>
    <t>21</t>
  </si>
  <si>
    <t>22</t>
  </si>
  <si>
    <t>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</si>
</sst>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"/>
    <numFmt numFmtId="177" formatCode="0.0"/>
    <numFmt numFmtId="178" formatCode="###\ ###\ ###\ ##0;&quot;△&quot;###\ ###\ ###\ ##0"/>
    <numFmt numFmtId="179" formatCode="#\ ###\ ##0.0;&quot;△&quot;0.0;&quot;0.0&quot;"/>
    <numFmt numFmtId="180" formatCode="#\ ###\ ##0;&quot;△&quot;#\ ###\ ##0"/>
    <numFmt numFmtId="181" formatCode="###\ ###\ ###\ ##0;&quot; △&quot;###\ ###\ ###\ ##0"/>
    <numFmt numFmtId="182" formatCode="#\ ###\ ##0;&quot;△&quot;0;&quot;－&quot;"/>
    <numFmt numFmtId="183" formatCode="#\ ###\ ##0\ ;&quot;△&quot;0\ ;&quot;－ &quot;"/>
    <numFmt numFmtId="184" formatCode="#\ ###\ ###,;&quot;△&quot;0;&quot;－&quot;"/>
    <numFmt numFmtId="185" formatCode="0_);[Red]\(0\)"/>
    <numFmt numFmtId="186" formatCode="0.0_);[Red]\(0.0\)"/>
    <numFmt numFmtId="187" formatCode="&quot;p&quot;###\ ##0;&quot;▲&quot;###\ ###\ ##0;\-"/>
    <numFmt numFmtId="188" formatCode="#,##0_ 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ＭＳ Ｐ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.5"/>
      <color indexed="8"/>
      <name val="ＭＳ Ｐゴシック"/>
      <family val="3"/>
    </font>
    <font>
      <sz val="10.5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35"/>
      <color indexed="8"/>
      <name val="ＭＳ Ｐゴシック"/>
      <family val="3"/>
    </font>
    <font>
      <sz val="9"/>
      <color indexed="8"/>
      <name val="ＭＳ Ｐゴシック"/>
      <family val="3"/>
    </font>
    <font>
      <sz val="2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5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9" fillId="17" borderId="0" applyNumberFormat="0" applyBorder="0" applyAlignment="0" applyProtection="0"/>
    <xf numFmtId="0" fontId="23" fillId="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1" fillId="0" borderId="0">
      <alignment/>
      <protection/>
    </xf>
    <xf numFmtId="0" fontId="18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wrapText="1"/>
      <protection/>
    </xf>
    <xf numFmtId="178" fontId="5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 indent="1"/>
    </xf>
    <xf numFmtId="0" fontId="5" fillId="0" borderId="14" xfId="60" applyFont="1" applyBorder="1" applyAlignment="1">
      <alignment vertical="top" wrapText="1"/>
      <protection/>
    </xf>
    <xf numFmtId="186" fontId="5" fillId="0" borderId="15" xfId="0" applyNumberFormat="1" applyFont="1" applyBorder="1" applyAlignment="1">
      <alignment vertical="center" wrapText="1"/>
    </xf>
    <xf numFmtId="186" fontId="5" fillId="0" borderId="16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86" fontId="5" fillId="0" borderId="0" xfId="0" applyNumberFormat="1" applyFont="1" applyAlignment="1">
      <alignment horizontal="right" indent="1"/>
    </xf>
    <xf numFmtId="186" fontId="5" fillId="0" borderId="16" xfId="0" applyNumberFormat="1" applyFont="1" applyBorder="1" applyAlignment="1">
      <alignment wrapText="1"/>
    </xf>
    <xf numFmtId="0" fontId="5" fillId="0" borderId="14" xfId="0" applyFont="1" applyBorder="1" applyAlignment="1" quotePrefix="1">
      <alignment horizontal="center" vertical="center"/>
    </xf>
    <xf numFmtId="186" fontId="5" fillId="0" borderId="0" xfId="0" applyNumberFormat="1" applyFont="1" applyBorder="1" applyAlignment="1">
      <alignment horizontal="right" vertical="center" indent="1"/>
    </xf>
    <xf numFmtId="0" fontId="7" fillId="0" borderId="14" xfId="0" applyFont="1" applyBorder="1" applyAlignment="1">
      <alignment vertical="top"/>
    </xf>
    <xf numFmtId="0" fontId="7" fillId="0" borderId="0" xfId="0" applyFont="1" applyAlignment="1">
      <alignment/>
    </xf>
    <xf numFmtId="49" fontId="7" fillId="0" borderId="14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182" fontId="9" fillId="0" borderId="14" xfId="0" applyNumberFormat="1" applyFont="1" applyFill="1" applyBorder="1" applyAlignment="1">
      <alignment vertical="top"/>
    </xf>
    <xf numFmtId="0" fontId="7" fillId="0" borderId="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182" fontId="10" fillId="0" borderId="14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182" fontId="12" fillId="0" borderId="14" xfId="0" applyNumberFormat="1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82" fontId="11" fillId="0" borderId="14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/>
    </xf>
    <xf numFmtId="38" fontId="7" fillId="0" borderId="0" xfId="48" applyFont="1" applyFill="1" applyAlignment="1">
      <alignment/>
    </xf>
    <xf numFmtId="0" fontId="5" fillId="0" borderId="17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187" fontId="13" fillId="0" borderId="18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20" xfId="0" applyFont="1" applyBorder="1" applyAlignment="1" quotePrefix="1">
      <alignment horizontal="center" vertical="center"/>
    </xf>
    <xf numFmtId="0" fontId="5" fillId="0" borderId="11" xfId="6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5" fillId="0" borderId="17" xfId="60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87" fontId="13" fillId="0" borderId="20" xfId="0" applyNumberFormat="1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9市福祉事務所別生活保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福岡県の生活保護（被保護実人員）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75"/>
          <c:w val="0.92175"/>
          <c:h val="0.76425"/>
        </c:manualLayout>
      </c:layout>
      <c:lineChart>
        <c:grouping val="standard"/>
        <c:varyColors val="0"/>
        <c:ser>
          <c:idx val="2"/>
          <c:order val="0"/>
          <c:tx>
            <c:strRef>
              <c:f>'S26年度－H23年度'!$C$4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'S26年度－H23年度'!$A$5:$A$65</c:f>
              <c:strCache>
                <c:ptCount val="61"/>
                <c:pt idx="0">
                  <c:v>昭和26年度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昭和30年度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昭和40年度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昭和50年度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昭和60年度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平成元年度</c:v>
                </c:pt>
                <c:pt idx="39">
                  <c:v>平成2年度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８</c:v>
                </c:pt>
                <c:pt idx="46">
                  <c:v>９</c:v>
                </c:pt>
                <c:pt idx="47">
                  <c:v>10</c:v>
                </c:pt>
                <c:pt idx="48">
                  <c:v>11</c:v>
                </c:pt>
                <c:pt idx="49">
                  <c:v>平成12年度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</c:strCache>
            </c:strRef>
          </c:cat>
          <c:val>
            <c:numRef>
              <c:f>'S26年度－H23年度'!$C$5:$C$65</c:f>
              <c:numCache>
                <c:ptCount val="61"/>
                <c:pt idx="0">
                  <c:v>35728</c:v>
                </c:pt>
                <c:pt idx="1">
                  <c:v>41883</c:v>
                </c:pt>
                <c:pt idx="2">
                  <c:v>47157</c:v>
                </c:pt>
                <c:pt idx="3">
                  <c:v>54701</c:v>
                </c:pt>
                <c:pt idx="4">
                  <c:v>75723</c:v>
                </c:pt>
                <c:pt idx="5">
                  <c:v>89184</c:v>
                </c:pt>
                <c:pt idx="6">
                  <c:v>78632</c:v>
                </c:pt>
                <c:pt idx="7">
                  <c:v>86913</c:v>
                </c:pt>
                <c:pt idx="8">
                  <c:v>113494.83333333333</c:v>
                </c:pt>
                <c:pt idx="9">
                  <c:v>138490</c:v>
                </c:pt>
                <c:pt idx="10">
                  <c:v>166192</c:v>
                </c:pt>
                <c:pt idx="11">
                  <c:v>206077.58333333334</c:v>
                </c:pt>
                <c:pt idx="12">
                  <c:v>247607.91666666666</c:v>
                </c:pt>
                <c:pt idx="13">
                  <c:v>242970.58333333334</c:v>
                </c:pt>
                <c:pt idx="14">
                  <c:v>233336</c:v>
                </c:pt>
                <c:pt idx="15">
                  <c:v>236546.41666666666</c:v>
                </c:pt>
                <c:pt idx="16">
                  <c:v>232476.75</c:v>
                </c:pt>
                <c:pt idx="17">
                  <c:v>216317.25</c:v>
                </c:pt>
                <c:pt idx="18">
                  <c:v>202283.08333333334</c:v>
                </c:pt>
                <c:pt idx="19">
                  <c:v>189904.33333333334</c:v>
                </c:pt>
                <c:pt idx="20">
                  <c:v>178890.75</c:v>
                </c:pt>
                <c:pt idx="21">
                  <c:v>175672.25</c:v>
                </c:pt>
                <c:pt idx="22">
                  <c:v>169843.5</c:v>
                </c:pt>
                <c:pt idx="23">
                  <c:v>162574</c:v>
                </c:pt>
                <c:pt idx="24">
                  <c:v>162889.66666666666</c:v>
                </c:pt>
                <c:pt idx="25">
                  <c:v>164834.75</c:v>
                </c:pt>
                <c:pt idx="26">
                  <c:v>169364.16666666666</c:v>
                </c:pt>
                <c:pt idx="27">
                  <c:v>175987.08333333334</c:v>
                </c:pt>
                <c:pt idx="28">
                  <c:v>178801.83333333334</c:v>
                </c:pt>
                <c:pt idx="29">
                  <c:v>179861</c:v>
                </c:pt>
                <c:pt idx="30">
                  <c:v>181175</c:v>
                </c:pt>
                <c:pt idx="31">
                  <c:v>181885</c:v>
                </c:pt>
                <c:pt idx="32">
                  <c:v>181487</c:v>
                </c:pt>
                <c:pt idx="33">
                  <c:v>181418</c:v>
                </c:pt>
                <c:pt idx="34">
                  <c:v>173227</c:v>
                </c:pt>
                <c:pt idx="35">
                  <c:v>161144</c:v>
                </c:pt>
                <c:pt idx="36">
                  <c:v>149237</c:v>
                </c:pt>
                <c:pt idx="37">
                  <c:v>135539</c:v>
                </c:pt>
                <c:pt idx="38">
                  <c:v>123788</c:v>
                </c:pt>
                <c:pt idx="39">
                  <c:v>111414</c:v>
                </c:pt>
                <c:pt idx="40">
                  <c:v>100984</c:v>
                </c:pt>
                <c:pt idx="41">
                  <c:v>93025</c:v>
                </c:pt>
                <c:pt idx="42">
                  <c:v>88371</c:v>
                </c:pt>
                <c:pt idx="43">
                  <c:v>84400</c:v>
                </c:pt>
                <c:pt idx="44">
                  <c:v>80841</c:v>
                </c:pt>
                <c:pt idx="45">
                  <c:v>78063</c:v>
                </c:pt>
                <c:pt idx="46">
                  <c:v>77027</c:v>
                </c:pt>
                <c:pt idx="47">
                  <c:v>76774</c:v>
                </c:pt>
                <c:pt idx="48">
                  <c:v>77969</c:v>
                </c:pt>
                <c:pt idx="49">
                  <c:v>79669</c:v>
                </c:pt>
                <c:pt idx="50">
                  <c:v>81547</c:v>
                </c:pt>
                <c:pt idx="51">
                  <c:v>84792</c:v>
                </c:pt>
                <c:pt idx="52">
                  <c:v>88652</c:v>
                </c:pt>
                <c:pt idx="53">
                  <c:v>91453</c:v>
                </c:pt>
                <c:pt idx="54">
                  <c:v>92595</c:v>
                </c:pt>
                <c:pt idx="55">
                  <c:v>93425</c:v>
                </c:pt>
                <c:pt idx="56">
                  <c:v>94975</c:v>
                </c:pt>
                <c:pt idx="57">
                  <c:v>99120</c:v>
                </c:pt>
                <c:pt idx="58">
                  <c:v>109566</c:v>
                </c:pt>
                <c:pt idx="59">
                  <c:v>122124</c:v>
                </c:pt>
                <c:pt idx="60">
                  <c:v>128352</c:v>
                </c:pt>
              </c:numCache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49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4034"/>
        <c:crosses val="autoZero"/>
        <c:auto val="1"/>
        <c:lblOffset val="100"/>
        <c:tickLblSkip val="2"/>
        <c:noMultiLvlLbl val="0"/>
      </c:catAx>
      <c:valAx>
        <c:axId val="232440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１９８０年度（昭５５）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025"/>
          <c:w val="0.883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(3)'!$AW$113:$AW$122</c:f>
              <c:strCache>
                <c:ptCount val="10"/>
                <c:pt idx="0">
                  <c:v>福　　　岡</c:v>
                </c:pt>
                <c:pt idx="1">
                  <c:v>東　　　京</c:v>
                </c:pt>
                <c:pt idx="2">
                  <c:v>大　　　阪</c:v>
                </c:pt>
                <c:pt idx="3">
                  <c:v>北海道</c:v>
                </c:pt>
                <c:pt idx="4">
                  <c:v>神奈川</c:v>
                </c:pt>
                <c:pt idx="5">
                  <c:v>兵　　庫</c:v>
                </c:pt>
                <c:pt idx="6">
                  <c:v>京　　都</c:v>
                </c:pt>
                <c:pt idx="7">
                  <c:v>鹿児島</c:v>
                </c:pt>
                <c:pt idx="8">
                  <c:v>埼　　玉</c:v>
                </c:pt>
                <c:pt idx="9">
                  <c:v>長　　崎</c:v>
                </c:pt>
              </c:strCache>
            </c:strRef>
          </c:cat>
          <c:val>
            <c:numRef>
              <c:f>'[1]houa9 (3)'!$AX$113:$AX$122</c:f>
              <c:numCache>
                <c:ptCount val="10"/>
                <c:pt idx="0">
                  <c:v>12.604065637736653</c:v>
                </c:pt>
                <c:pt idx="1">
                  <c:v>9.2394168399926</c:v>
                </c:pt>
                <c:pt idx="2">
                  <c:v>8.772137599300342</c:v>
                </c:pt>
                <c:pt idx="3">
                  <c:v>7.664907244930568</c:v>
                </c:pt>
                <c:pt idx="4">
                  <c:v>3.9411794385921635</c:v>
                </c:pt>
                <c:pt idx="5">
                  <c:v>3.913148290380271</c:v>
                </c:pt>
                <c:pt idx="6">
                  <c:v>3.4392817298582186</c:v>
                </c:pt>
                <c:pt idx="7">
                  <c:v>2.4914785309435845</c:v>
                </c:pt>
                <c:pt idx="8">
                  <c:v>2.4143928733608786</c:v>
                </c:pt>
                <c:pt idx="9">
                  <c:v>2.375219343734758</c:v>
                </c:pt>
              </c:numCache>
            </c:numRef>
          </c:val>
        </c:ser>
        <c:axId val="1769571"/>
        <c:axId val="15926140"/>
      </c:barChart>
      <c:catAx>
        <c:axId val="176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1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１９９０年度（平２）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4"/>
          <c:w val="0.875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(3)'!$BE$113:$BE$122</c:f>
              <c:strCache>
                <c:ptCount val="10"/>
                <c:pt idx="0">
                  <c:v>福　　　岡</c:v>
                </c:pt>
                <c:pt idx="1">
                  <c:v>大　　　阪</c:v>
                </c:pt>
                <c:pt idx="2">
                  <c:v>北  海  道</c:v>
                </c:pt>
                <c:pt idx="3">
                  <c:v>東      京</c:v>
                </c:pt>
                <c:pt idx="4">
                  <c:v>兵      庫</c:v>
                </c:pt>
                <c:pt idx="5">
                  <c:v>神  奈  川</c:v>
                </c:pt>
                <c:pt idx="6">
                  <c:v>京      都</c:v>
                </c:pt>
                <c:pt idx="7">
                  <c:v>愛      知</c:v>
                </c:pt>
                <c:pt idx="8">
                  <c:v>鹿  児  島</c:v>
                </c:pt>
                <c:pt idx="9">
                  <c:v>長      崎</c:v>
                </c:pt>
              </c:strCache>
            </c:strRef>
          </c:cat>
          <c:val>
            <c:numRef>
              <c:f>'[1]houa9 (3)'!$BF$113:$BF$122</c:f>
              <c:numCache>
                <c:ptCount val="10"/>
                <c:pt idx="0">
                  <c:v>10.978457730365909</c:v>
                </c:pt>
                <c:pt idx="1">
                  <c:v>10.187694242059354</c:v>
                </c:pt>
                <c:pt idx="2">
                  <c:v>10.045011932892017</c:v>
                </c:pt>
                <c:pt idx="3">
                  <c:v>9.62159626818756</c:v>
                </c:pt>
                <c:pt idx="4">
                  <c:v>4.801141458473339</c:v>
                </c:pt>
                <c:pt idx="5">
                  <c:v>4.353091417186124</c:v>
                </c:pt>
                <c:pt idx="6">
                  <c:v>4.256229048462716</c:v>
                </c:pt>
                <c:pt idx="7">
                  <c:v>2.4519087700351387</c:v>
                </c:pt>
                <c:pt idx="8">
                  <c:v>2.311689898526076</c:v>
                </c:pt>
                <c:pt idx="9">
                  <c:v>2.1521576757761305</c:v>
                </c:pt>
              </c:numCache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2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２０００年度（平１２）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2275"/>
          <c:w val="0.874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(3)'!$BS$113:$BS$122</c:f>
              <c:strCache>
                <c:ptCount val="10"/>
                <c:pt idx="0">
                  <c:v>大　　　阪</c:v>
                </c:pt>
                <c:pt idx="1">
                  <c:v>東      京</c:v>
                </c:pt>
                <c:pt idx="2">
                  <c:v>北  海  道</c:v>
                </c:pt>
                <c:pt idx="3">
                  <c:v>福　　　岡</c:v>
                </c:pt>
                <c:pt idx="4">
                  <c:v>神  奈  川</c:v>
                </c:pt>
                <c:pt idx="5">
                  <c:v>兵      庫</c:v>
                </c:pt>
                <c:pt idx="6">
                  <c:v>京      都</c:v>
                </c:pt>
                <c:pt idx="7">
                  <c:v>埼　　　玉</c:v>
                </c:pt>
                <c:pt idx="8">
                  <c:v>愛      知</c:v>
                </c:pt>
                <c:pt idx="9">
                  <c:v>千      葉</c:v>
                </c:pt>
              </c:strCache>
            </c:strRef>
          </c:cat>
          <c:val>
            <c:numRef>
              <c:f>'[1]houa9 (3)'!$BT$113:$BT$122</c:f>
              <c:numCache>
                <c:ptCount val="10"/>
                <c:pt idx="0">
                  <c:v>12.756367271909951</c:v>
                </c:pt>
                <c:pt idx="1">
                  <c:v>12.831443677307618</c:v>
                </c:pt>
                <c:pt idx="2">
                  <c:v>9.799476050626678</c:v>
                </c:pt>
                <c:pt idx="3">
                  <c:v>7.430139306368624</c:v>
                </c:pt>
                <c:pt idx="4">
                  <c:v>6.239921808623248</c:v>
                </c:pt>
                <c:pt idx="5">
                  <c:v>5.143806289817308</c:v>
                </c:pt>
                <c:pt idx="6">
                  <c:v>3.516466913688247</c:v>
                </c:pt>
                <c:pt idx="7">
                  <c:v>2.912218428506278</c:v>
                </c:pt>
                <c:pt idx="8">
                  <c:v>2.6745852844649662</c:v>
                </c:pt>
                <c:pt idx="9">
                  <c:v>2.488526366740313</c:v>
                </c:pt>
              </c:numCache>
            </c:numRef>
          </c:val>
        </c:ser>
        <c:axId val="322679"/>
        <c:axId val="2904112"/>
      </c:barChart>
      <c:catAx>
        <c:axId val="322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２０１１年度（平２３）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325"/>
          <c:w val="0.874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(3)'!$CC$113:$CC$122</c:f>
              <c:strCache>
                <c:ptCount val="10"/>
                <c:pt idx="0">
                  <c:v>大　　　阪</c:v>
                </c:pt>
                <c:pt idx="1">
                  <c:v>東      京</c:v>
                </c:pt>
                <c:pt idx="2">
                  <c:v>北  海  道</c:v>
                </c:pt>
                <c:pt idx="3">
                  <c:v>神  奈  川</c:v>
                </c:pt>
                <c:pt idx="4">
                  <c:v>福　　　岡</c:v>
                </c:pt>
                <c:pt idx="5">
                  <c:v>兵      庫</c:v>
                </c:pt>
                <c:pt idx="6">
                  <c:v>埼　　　玉</c:v>
                </c:pt>
                <c:pt idx="7">
                  <c:v>愛      知</c:v>
                </c:pt>
                <c:pt idx="8">
                  <c:v>千      葉</c:v>
                </c:pt>
                <c:pt idx="9">
                  <c:v>京      都</c:v>
                </c:pt>
              </c:strCache>
            </c:strRef>
          </c:cat>
          <c:val>
            <c:numRef>
              <c:f>'[1]houa9 (3)'!$CD$113:$CD$122</c:f>
              <c:numCache>
                <c:ptCount val="10"/>
                <c:pt idx="0">
                  <c:v>14.365799975813278</c:v>
                </c:pt>
                <c:pt idx="1">
                  <c:v>13.328092877010523</c:v>
                </c:pt>
                <c:pt idx="2">
                  <c:v>8.048615310194702</c:v>
                </c:pt>
                <c:pt idx="3">
                  <c:v>7.141661627766356</c:v>
                </c:pt>
                <c:pt idx="4">
                  <c:v>6.208779779900834</c:v>
                </c:pt>
                <c:pt idx="5">
                  <c:v>4.9908816059983065</c:v>
                </c:pt>
                <c:pt idx="6">
                  <c:v>4.185512153827549</c:v>
                </c:pt>
                <c:pt idx="7">
                  <c:v>3.5190228564518082</c:v>
                </c:pt>
                <c:pt idx="8">
                  <c:v>3.5190228564518082</c:v>
                </c:pt>
                <c:pt idx="9">
                  <c:v>2.92344902648446</c:v>
                </c:pt>
              </c:numCache>
            </c:numRef>
          </c:val>
        </c:ser>
        <c:axId val="26137009"/>
        <c:axId val="33906490"/>
      </c:bar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2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２００５年度（平１７）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4025"/>
          <c:w val="0.878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(3)'!$BX$113:$BX$122</c:f>
              <c:strCache>
                <c:ptCount val="10"/>
                <c:pt idx="0">
                  <c:v>大　　　阪</c:v>
                </c:pt>
                <c:pt idx="1">
                  <c:v>東      京</c:v>
                </c:pt>
                <c:pt idx="2">
                  <c:v>北  海  道</c:v>
                </c:pt>
                <c:pt idx="3">
                  <c:v>神  奈  川</c:v>
                </c:pt>
                <c:pt idx="4">
                  <c:v>福　　　岡</c:v>
                </c:pt>
                <c:pt idx="5">
                  <c:v>兵      庫</c:v>
                </c:pt>
                <c:pt idx="6">
                  <c:v>埼　　　玉</c:v>
                </c:pt>
                <c:pt idx="7">
                  <c:v>京      都</c:v>
                </c:pt>
                <c:pt idx="8">
                  <c:v>千      葉</c:v>
                </c:pt>
                <c:pt idx="9">
                  <c:v>愛      知</c:v>
                </c:pt>
              </c:strCache>
            </c:strRef>
          </c:cat>
          <c:val>
            <c:numRef>
              <c:f>'[1]houa9 (3)'!$BY$113:$BY$122</c:f>
              <c:numCache>
                <c:ptCount val="10"/>
                <c:pt idx="0">
                  <c:v>12.958468341376223</c:v>
                </c:pt>
                <c:pt idx="1">
                  <c:v>12.958468341376223</c:v>
                </c:pt>
                <c:pt idx="2">
                  <c:v>9.383143678371203</c:v>
                </c:pt>
                <c:pt idx="3">
                  <c:v>6.854478608085711</c:v>
                </c:pt>
                <c:pt idx="4">
                  <c:v>6.274062600366707</c:v>
                </c:pt>
                <c:pt idx="5">
                  <c:v>5.358785991416402</c:v>
                </c:pt>
                <c:pt idx="6">
                  <c:v>3.4573577858816487</c:v>
                </c:pt>
                <c:pt idx="7">
                  <c:v>3.3664941545074734</c:v>
                </c:pt>
                <c:pt idx="8">
                  <c:v>3.1382848252992535</c:v>
                </c:pt>
                <c:pt idx="9">
                  <c:v>3.1382848252992535</c:v>
                </c:pt>
              </c:numCache>
            </c:numRef>
          </c:val>
        </c:ser>
        <c:axId val="36722955"/>
        <c:axId val="62071140"/>
      </c:bar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2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　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１９９５年度（平７）</a:t>
            </a:r>
          </a:p>
        </c:rich>
      </c:tx>
      <c:layout>
        <c:manualLayout>
          <c:xMode val="factor"/>
          <c:yMode val="factor"/>
          <c:x val="0.006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0425"/>
          <c:w val="0.876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(3)'!$BI$113:$BI$122</c:f>
              <c:strCache>
                <c:ptCount val="10"/>
                <c:pt idx="0">
                  <c:v>大　　　阪</c:v>
                </c:pt>
                <c:pt idx="1">
                  <c:v>東      京</c:v>
                </c:pt>
                <c:pt idx="2">
                  <c:v>北  海  道</c:v>
                </c:pt>
                <c:pt idx="3">
                  <c:v>福      岡</c:v>
                </c:pt>
                <c:pt idx="4">
                  <c:v>神  奈  川</c:v>
                </c:pt>
                <c:pt idx="5">
                  <c:v>兵      庫</c:v>
                </c:pt>
                <c:pt idx="6">
                  <c:v>京      都</c:v>
                </c:pt>
                <c:pt idx="7">
                  <c:v>愛      知</c:v>
                </c:pt>
                <c:pt idx="8">
                  <c:v>埼　　　玉</c:v>
                </c:pt>
                <c:pt idx="9">
                  <c:v>鹿  児  島</c:v>
                </c:pt>
              </c:strCache>
            </c:strRef>
          </c:cat>
          <c:val>
            <c:numRef>
              <c:f>'[1]houa9 (3)'!$BJ$113:$BJ$122</c:f>
              <c:numCache>
                <c:ptCount val="10"/>
                <c:pt idx="0">
                  <c:v>11.40996271942999</c:v>
                </c:pt>
                <c:pt idx="1">
                  <c:v>10.851604288682417</c:v>
                </c:pt>
                <c:pt idx="2">
                  <c:v>9.928941351961905</c:v>
                </c:pt>
                <c:pt idx="3">
                  <c:v>9.163267133590033</c:v>
                </c:pt>
                <c:pt idx="4">
                  <c:v>5.281055145546111</c:v>
                </c:pt>
                <c:pt idx="5">
                  <c:v>4.815983151766718</c:v>
                </c:pt>
                <c:pt idx="6">
                  <c:v>4.2635188822856644</c:v>
                </c:pt>
                <c:pt idx="7">
                  <c:v>2.6703951014985905</c:v>
                </c:pt>
                <c:pt idx="8">
                  <c:v>2.351883694596301</c:v>
                </c:pt>
                <c:pt idx="9">
                  <c:v>2.1341397755004654</c:v>
                </c:pt>
              </c:numCache>
            </c:numRef>
          </c:val>
        </c:ser>
        <c:axId val="21769349"/>
        <c:axId val="61706414"/>
      </c:bar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2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6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福岡県の保護率（人口千人当り人・パーミリ）</a:t>
            </a:r>
          </a:p>
        </c:rich>
      </c:tx>
      <c:layout>
        <c:manualLayout>
          <c:xMode val="factor"/>
          <c:yMode val="factor"/>
          <c:x val="-0.01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45"/>
          <c:h val="0.8645"/>
        </c:manualLayout>
      </c:layout>
      <c:lineChart>
        <c:grouping val="standard"/>
        <c:varyColors val="0"/>
        <c:ser>
          <c:idx val="1"/>
          <c:order val="0"/>
          <c:tx>
            <c:strRef>
              <c:f>'S26年度－H23年度'!$E$4</c:f>
              <c:strCache>
                <c:ptCount val="1"/>
                <c:pt idx="0">
                  <c:v>保護率（人口千人当り人/パーミリ）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'S26年度－H23年度'!$A$5:$A$65</c:f>
              <c:strCache>
                <c:ptCount val="61"/>
                <c:pt idx="0">
                  <c:v>昭和26年度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昭和30年度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昭和40年度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昭和50年度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昭和60年度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平成元年度</c:v>
                </c:pt>
                <c:pt idx="39">
                  <c:v>平成2年度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８</c:v>
                </c:pt>
                <c:pt idx="46">
                  <c:v>９</c:v>
                </c:pt>
                <c:pt idx="47">
                  <c:v>10</c:v>
                </c:pt>
                <c:pt idx="48">
                  <c:v>11</c:v>
                </c:pt>
                <c:pt idx="49">
                  <c:v>平成12年度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</c:strCache>
            </c:strRef>
          </c:cat>
          <c:val>
            <c:numRef>
              <c:f>'S26年度－H23年度'!$E$5:$E$65</c:f>
              <c:numCache>
                <c:ptCount val="61"/>
                <c:pt idx="0">
                  <c:v>10.1</c:v>
                </c:pt>
                <c:pt idx="1">
                  <c:v>11.5</c:v>
                </c:pt>
                <c:pt idx="2">
                  <c:v>12.4</c:v>
                </c:pt>
                <c:pt idx="3">
                  <c:v>14.2</c:v>
                </c:pt>
                <c:pt idx="4">
                  <c:v>19.6</c:v>
                </c:pt>
                <c:pt idx="5">
                  <c:v>22.8</c:v>
                </c:pt>
                <c:pt idx="6">
                  <c:v>19.9</c:v>
                </c:pt>
                <c:pt idx="7">
                  <c:v>21.7</c:v>
                </c:pt>
                <c:pt idx="8">
                  <c:v>28</c:v>
                </c:pt>
                <c:pt idx="9">
                  <c:v>34.6</c:v>
                </c:pt>
                <c:pt idx="10">
                  <c:v>41.6</c:v>
                </c:pt>
                <c:pt idx="11">
                  <c:v>51.648517126148704</c:v>
                </c:pt>
                <c:pt idx="12">
                  <c:v>62.36975230898405</c:v>
                </c:pt>
                <c:pt idx="13">
                  <c:v>61.44931293205193</c:v>
                </c:pt>
                <c:pt idx="14">
                  <c:v>58.85470226461058</c:v>
                </c:pt>
                <c:pt idx="15">
                  <c:v>59.433773031825794</c:v>
                </c:pt>
                <c:pt idx="16">
                  <c:v>58.133720930232556</c:v>
                </c:pt>
                <c:pt idx="17">
                  <c:v>53.95790720878024</c:v>
                </c:pt>
                <c:pt idx="18">
                  <c:v>50.31917495854063</c:v>
                </c:pt>
                <c:pt idx="19">
                  <c:v>47.152897374726955</c:v>
                </c:pt>
                <c:pt idx="20">
                  <c:v>44.105214497041416</c:v>
                </c:pt>
                <c:pt idx="21">
                  <c:v>42.846890243902436</c:v>
                </c:pt>
                <c:pt idx="22">
                  <c:v>40.867059672762274</c:v>
                </c:pt>
                <c:pt idx="23">
                  <c:v>38.570344009489915</c:v>
                </c:pt>
                <c:pt idx="24">
                  <c:v>37.9434126654869</c:v>
                </c:pt>
                <c:pt idx="25">
                  <c:v>37.866930852285776</c:v>
                </c:pt>
                <c:pt idx="26">
                  <c:v>38.39586639461951</c:v>
                </c:pt>
                <c:pt idx="27">
                  <c:v>39.45898729446936</c:v>
                </c:pt>
                <c:pt idx="28">
                  <c:v>39.68083296345613</c:v>
                </c:pt>
                <c:pt idx="29">
                  <c:v>39.49984418445661</c:v>
                </c:pt>
                <c:pt idx="30">
                  <c:v>39.437309534175014</c:v>
                </c:pt>
                <c:pt idx="31">
                  <c:v>39.27553444180523</c:v>
                </c:pt>
                <c:pt idx="32">
                  <c:v>38.88729376473109</c:v>
                </c:pt>
                <c:pt idx="33">
                  <c:v>38.62422823078561</c:v>
                </c:pt>
                <c:pt idx="34">
                  <c:v>36.70639818666448</c:v>
                </c:pt>
                <c:pt idx="35">
                  <c:v>33.98945370175069</c:v>
                </c:pt>
                <c:pt idx="36">
                  <c:v>31.378679562657698</c:v>
                </c:pt>
                <c:pt idx="37">
                  <c:v>28.397024931908653</c:v>
                </c:pt>
                <c:pt idx="38">
                  <c:v>25.82683079490924</c:v>
                </c:pt>
                <c:pt idx="39">
                  <c:v>23.157938495754564</c:v>
                </c:pt>
                <c:pt idx="40">
                  <c:v>20.90333264334506</c:v>
                </c:pt>
                <c:pt idx="41">
                  <c:v>19.172506183017312</c:v>
                </c:pt>
                <c:pt idx="42">
                  <c:v>18.127384615384614</c:v>
                </c:pt>
                <c:pt idx="43">
                  <c:v>17.23856209150327</c:v>
                </c:pt>
                <c:pt idx="44">
                  <c:v>16.3864910012237</c:v>
                </c:pt>
                <c:pt idx="45">
                  <c:v>15.763933764135704</c:v>
                </c:pt>
                <c:pt idx="46">
                  <c:v>15.495272580969624</c:v>
                </c:pt>
                <c:pt idx="47">
                  <c:v>15.385571142284569</c:v>
                </c:pt>
                <c:pt idx="48">
                  <c:v>15.587564974010396</c:v>
                </c:pt>
                <c:pt idx="49">
                  <c:v>15.883927643983421</c:v>
                </c:pt>
                <c:pt idx="50">
                  <c:v>16.212127236580514</c:v>
                </c:pt>
                <c:pt idx="51">
                  <c:v>16.82714824369915</c:v>
                </c:pt>
                <c:pt idx="52">
                  <c:v>17.57224975222993</c:v>
                </c:pt>
                <c:pt idx="53">
                  <c:v>18.10950495049505</c:v>
                </c:pt>
                <c:pt idx="54">
                  <c:v>18.33597760592866</c:v>
                </c:pt>
                <c:pt idx="55">
                  <c:v>18.47439193197548</c:v>
                </c:pt>
                <c:pt idx="56">
                  <c:v>18.766054139498124</c:v>
                </c:pt>
                <c:pt idx="57">
                  <c:v>19.58119320426709</c:v>
                </c:pt>
                <c:pt idx="58">
                  <c:v>21.6</c:v>
                </c:pt>
                <c:pt idx="59">
                  <c:v>24.078227622887212</c:v>
                </c:pt>
                <c:pt idx="60">
                  <c:v>25.3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572"/>
        <c:crosses val="autoZero"/>
        <c:auto val="1"/>
        <c:lblOffset val="100"/>
        <c:tickLblSkip val="2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人口千人当り人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福岡県の生活保護（世帯・人員）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'S26年度－H23年度'!#REF!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'S26年度－H23年度'!$A$16:$A$65</c:f>
              <c:strCache>
                <c:ptCount val="5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昭和40年度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昭和50年度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昭和60年度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平成元年度</c:v>
                </c:pt>
                <c:pt idx="28">
                  <c:v>平成2年度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８</c:v>
                </c:pt>
                <c:pt idx="35">
                  <c:v>９</c:v>
                </c:pt>
                <c:pt idx="36">
                  <c:v>10</c:v>
                </c:pt>
                <c:pt idx="37">
                  <c:v>11</c:v>
                </c:pt>
                <c:pt idx="38">
                  <c:v>平成12年度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</c:strCache>
            </c:strRef>
          </c:cat>
          <c:val>
            <c:numRef>
              <c:f>'S26年度－H23年度'!#REF!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'S26年度－H23年度'!$C$4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'S26年度－H23年度'!$A$16:$A$65</c:f>
              <c:strCache>
                <c:ptCount val="5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昭和40年度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昭和50年度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昭和60年度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平成元年度</c:v>
                </c:pt>
                <c:pt idx="28">
                  <c:v>平成2年度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８</c:v>
                </c:pt>
                <c:pt idx="35">
                  <c:v>９</c:v>
                </c:pt>
                <c:pt idx="36">
                  <c:v>10</c:v>
                </c:pt>
                <c:pt idx="37">
                  <c:v>11</c:v>
                </c:pt>
                <c:pt idx="38">
                  <c:v>平成12年度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</c:strCache>
            </c:strRef>
          </c:cat>
          <c:val>
            <c:numRef>
              <c:f>'S26年度－H23年度'!$C$16:$C$65</c:f>
              <c:numCache>
                <c:ptCount val="50"/>
                <c:pt idx="0">
                  <c:v>206077.58333333334</c:v>
                </c:pt>
                <c:pt idx="1">
                  <c:v>247607.91666666666</c:v>
                </c:pt>
                <c:pt idx="2">
                  <c:v>242970.58333333334</c:v>
                </c:pt>
                <c:pt idx="3">
                  <c:v>233336</c:v>
                </c:pt>
                <c:pt idx="4">
                  <c:v>236546.41666666666</c:v>
                </c:pt>
                <c:pt idx="5">
                  <c:v>232476.75</c:v>
                </c:pt>
                <c:pt idx="6">
                  <c:v>216317.25</c:v>
                </c:pt>
                <c:pt idx="7">
                  <c:v>202283.08333333334</c:v>
                </c:pt>
                <c:pt idx="8">
                  <c:v>189904.33333333334</c:v>
                </c:pt>
                <c:pt idx="9">
                  <c:v>178890.75</c:v>
                </c:pt>
                <c:pt idx="10">
                  <c:v>175672.25</c:v>
                </c:pt>
                <c:pt idx="11">
                  <c:v>169843.5</c:v>
                </c:pt>
                <c:pt idx="12">
                  <c:v>162574</c:v>
                </c:pt>
                <c:pt idx="13">
                  <c:v>162889.66666666666</c:v>
                </c:pt>
                <c:pt idx="14">
                  <c:v>164834.75</c:v>
                </c:pt>
                <c:pt idx="15">
                  <c:v>169364.16666666666</c:v>
                </c:pt>
                <c:pt idx="16">
                  <c:v>175987.08333333334</c:v>
                </c:pt>
                <c:pt idx="17">
                  <c:v>178801.83333333334</c:v>
                </c:pt>
                <c:pt idx="18">
                  <c:v>179861</c:v>
                </c:pt>
                <c:pt idx="19">
                  <c:v>181175</c:v>
                </c:pt>
                <c:pt idx="20">
                  <c:v>181885</c:v>
                </c:pt>
                <c:pt idx="21">
                  <c:v>181487</c:v>
                </c:pt>
                <c:pt idx="22">
                  <c:v>181418</c:v>
                </c:pt>
                <c:pt idx="23">
                  <c:v>173227</c:v>
                </c:pt>
                <c:pt idx="24">
                  <c:v>161144</c:v>
                </c:pt>
                <c:pt idx="25">
                  <c:v>149237</c:v>
                </c:pt>
                <c:pt idx="26">
                  <c:v>135539</c:v>
                </c:pt>
                <c:pt idx="27">
                  <c:v>123788</c:v>
                </c:pt>
                <c:pt idx="28">
                  <c:v>111414</c:v>
                </c:pt>
                <c:pt idx="29">
                  <c:v>100984</c:v>
                </c:pt>
                <c:pt idx="30">
                  <c:v>93025</c:v>
                </c:pt>
                <c:pt idx="31">
                  <c:v>88371</c:v>
                </c:pt>
                <c:pt idx="32">
                  <c:v>84400</c:v>
                </c:pt>
                <c:pt idx="33">
                  <c:v>80841</c:v>
                </c:pt>
                <c:pt idx="34">
                  <c:v>78063</c:v>
                </c:pt>
                <c:pt idx="35">
                  <c:v>77027</c:v>
                </c:pt>
                <c:pt idx="36">
                  <c:v>76774</c:v>
                </c:pt>
                <c:pt idx="37">
                  <c:v>77969</c:v>
                </c:pt>
                <c:pt idx="38">
                  <c:v>79669</c:v>
                </c:pt>
                <c:pt idx="39">
                  <c:v>81547</c:v>
                </c:pt>
                <c:pt idx="40">
                  <c:v>84792</c:v>
                </c:pt>
                <c:pt idx="41">
                  <c:v>88652</c:v>
                </c:pt>
                <c:pt idx="42">
                  <c:v>91453</c:v>
                </c:pt>
                <c:pt idx="43">
                  <c:v>92595</c:v>
                </c:pt>
                <c:pt idx="44">
                  <c:v>93425</c:v>
                </c:pt>
                <c:pt idx="45">
                  <c:v>94975</c:v>
                </c:pt>
                <c:pt idx="46">
                  <c:v>99120</c:v>
                </c:pt>
                <c:pt idx="47">
                  <c:v>109566</c:v>
                </c:pt>
                <c:pt idx="48">
                  <c:v>122124</c:v>
                </c:pt>
                <c:pt idx="49">
                  <c:v>128352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68886"/>
        <c:crosses val="autoZero"/>
        <c:auto val="1"/>
        <c:lblOffset val="100"/>
        <c:tickLblSkip val="8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世帯・人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福岡県の保護率（人口千人当り人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パーミリ）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'S26年度－H23年度'!$E$4</c:f>
              <c:strCache>
                <c:ptCount val="1"/>
                <c:pt idx="0">
                  <c:v>保護率（人口千人当り人/パーミリ）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'S26年度－H23年度'!$A$16:$A$65</c:f>
              <c:strCache>
                <c:ptCount val="5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昭和40年度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昭和50年度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昭和60年度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平成元年度</c:v>
                </c:pt>
                <c:pt idx="28">
                  <c:v>平成2年度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８</c:v>
                </c:pt>
                <c:pt idx="35">
                  <c:v>９</c:v>
                </c:pt>
                <c:pt idx="36">
                  <c:v>10</c:v>
                </c:pt>
                <c:pt idx="37">
                  <c:v>11</c:v>
                </c:pt>
                <c:pt idx="38">
                  <c:v>平成12年度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</c:strCache>
            </c:strRef>
          </c:cat>
          <c:val>
            <c:numRef>
              <c:f>'S26年度－H23年度'!$E$16:$E$65</c:f>
              <c:numCache>
                <c:ptCount val="50"/>
                <c:pt idx="0">
                  <c:v>51.648517126148704</c:v>
                </c:pt>
                <c:pt idx="1">
                  <c:v>62.36975230898405</c:v>
                </c:pt>
                <c:pt idx="2">
                  <c:v>61.44931293205193</c:v>
                </c:pt>
                <c:pt idx="3">
                  <c:v>58.85470226461058</c:v>
                </c:pt>
                <c:pt idx="4">
                  <c:v>59.433773031825794</c:v>
                </c:pt>
                <c:pt idx="5">
                  <c:v>58.133720930232556</c:v>
                </c:pt>
                <c:pt idx="6">
                  <c:v>53.95790720878024</c:v>
                </c:pt>
                <c:pt idx="7">
                  <c:v>50.31917495854063</c:v>
                </c:pt>
                <c:pt idx="8">
                  <c:v>47.152897374726955</c:v>
                </c:pt>
                <c:pt idx="9">
                  <c:v>44.105214497041416</c:v>
                </c:pt>
                <c:pt idx="10">
                  <c:v>42.846890243902436</c:v>
                </c:pt>
                <c:pt idx="11">
                  <c:v>40.867059672762274</c:v>
                </c:pt>
                <c:pt idx="12">
                  <c:v>38.570344009489915</c:v>
                </c:pt>
                <c:pt idx="13">
                  <c:v>37.9434126654869</c:v>
                </c:pt>
                <c:pt idx="14">
                  <c:v>37.866930852285776</c:v>
                </c:pt>
                <c:pt idx="15">
                  <c:v>38.39586639461951</c:v>
                </c:pt>
                <c:pt idx="16">
                  <c:v>39.45898729446936</c:v>
                </c:pt>
                <c:pt idx="17">
                  <c:v>39.68083296345613</c:v>
                </c:pt>
                <c:pt idx="18">
                  <c:v>39.49984418445661</c:v>
                </c:pt>
                <c:pt idx="19">
                  <c:v>39.437309534175014</c:v>
                </c:pt>
                <c:pt idx="20">
                  <c:v>39.27553444180523</c:v>
                </c:pt>
                <c:pt idx="21">
                  <c:v>38.88729376473109</c:v>
                </c:pt>
                <c:pt idx="22">
                  <c:v>38.62422823078561</c:v>
                </c:pt>
                <c:pt idx="23">
                  <c:v>36.70639818666448</c:v>
                </c:pt>
                <c:pt idx="24">
                  <c:v>33.98945370175069</c:v>
                </c:pt>
                <c:pt idx="25">
                  <c:v>31.378679562657698</c:v>
                </c:pt>
                <c:pt idx="26">
                  <c:v>28.397024931908653</c:v>
                </c:pt>
                <c:pt idx="27">
                  <c:v>25.82683079490924</c:v>
                </c:pt>
                <c:pt idx="28">
                  <c:v>23.157938495754564</c:v>
                </c:pt>
                <c:pt idx="29">
                  <c:v>20.90333264334506</c:v>
                </c:pt>
                <c:pt idx="30">
                  <c:v>19.172506183017312</c:v>
                </c:pt>
                <c:pt idx="31">
                  <c:v>18.127384615384614</c:v>
                </c:pt>
                <c:pt idx="32">
                  <c:v>17.23856209150327</c:v>
                </c:pt>
                <c:pt idx="33">
                  <c:v>16.3864910012237</c:v>
                </c:pt>
                <c:pt idx="34">
                  <c:v>15.763933764135704</c:v>
                </c:pt>
                <c:pt idx="35">
                  <c:v>15.495272580969624</c:v>
                </c:pt>
                <c:pt idx="36">
                  <c:v>15.385571142284569</c:v>
                </c:pt>
                <c:pt idx="37">
                  <c:v>15.587564974010396</c:v>
                </c:pt>
                <c:pt idx="38">
                  <c:v>15.883927643983421</c:v>
                </c:pt>
                <c:pt idx="39">
                  <c:v>16.212127236580514</c:v>
                </c:pt>
                <c:pt idx="40">
                  <c:v>16.82714824369915</c:v>
                </c:pt>
                <c:pt idx="41">
                  <c:v>17.57224975222993</c:v>
                </c:pt>
                <c:pt idx="42">
                  <c:v>18.10950495049505</c:v>
                </c:pt>
                <c:pt idx="43">
                  <c:v>18.33597760592866</c:v>
                </c:pt>
                <c:pt idx="44">
                  <c:v>18.47439193197548</c:v>
                </c:pt>
                <c:pt idx="45">
                  <c:v>18.766054139498124</c:v>
                </c:pt>
                <c:pt idx="46">
                  <c:v>19.58119320426709</c:v>
                </c:pt>
                <c:pt idx="47">
                  <c:v>21.6</c:v>
                </c:pt>
                <c:pt idx="48">
                  <c:v>24.078227622887212</c:v>
                </c:pt>
                <c:pt idx="49">
                  <c:v>25.3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4080"/>
        <c:crosses val="autoZero"/>
        <c:auto val="1"/>
        <c:lblOffset val="100"/>
        <c:tickLblSkip val="6"/>
        <c:noMultiLvlLbl val="0"/>
      </c:catAx>
      <c:valAx>
        <c:axId val="3703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福岡県の推計人口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975"/>
          <c:w val="0.97075"/>
          <c:h val="0.85375"/>
        </c:manualLayout>
      </c:layout>
      <c:lineChart>
        <c:grouping val="standard"/>
        <c:varyColors val="0"/>
        <c:ser>
          <c:idx val="1"/>
          <c:order val="0"/>
          <c:tx>
            <c:strRef>
              <c:f>'S26年度－H23年度'!$D$4</c:f>
              <c:strCache>
                <c:ptCount val="1"/>
                <c:pt idx="0">
                  <c:v>推計人口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'S26年度－H23年度'!$A$5:$A$65</c:f>
              <c:strCache>
                <c:ptCount val="61"/>
                <c:pt idx="0">
                  <c:v>昭和26年度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昭和30年度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昭和40年度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昭和50年度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昭和60年度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平成元年度</c:v>
                </c:pt>
                <c:pt idx="39">
                  <c:v>平成2年度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８</c:v>
                </c:pt>
                <c:pt idx="46">
                  <c:v>９</c:v>
                </c:pt>
                <c:pt idx="47">
                  <c:v>10</c:v>
                </c:pt>
                <c:pt idx="48">
                  <c:v>11</c:v>
                </c:pt>
                <c:pt idx="49">
                  <c:v>平成12年度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</c:strCache>
            </c:strRef>
          </c:cat>
          <c:val>
            <c:numRef>
              <c:f>'S26年度－H23年度'!$D$5:$D$65</c:f>
              <c:numCache>
                <c:ptCount val="61"/>
                <c:pt idx="0">
                  <c:v>3621000</c:v>
                </c:pt>
                <c:pt idx="1">
                  <c:v>3719000</c:v>
                </c:pt>
                <c:pt idx="2">
                  <c:v>3789000</c:v>
                </c:pt>
                <c:pt idx="3">
                  <c:v>3824000</c:v>
                </c:pt>
                <c:pt idx="4">
                  <c:v>3859764</c:v>
                </c:pt>
                <c:pt idx="5">
                  <c:v>3903000</c:v>
                </c:pt>
                <c:pt idx="6">
                  <c:v>3940000</c:v>
                </c:pt>
                <c:pt idx="7">
                  <c:v>3979000</c:v>
                </c:pt>
                <c:pt idx="8">
                  <c:v>4015000</c:v>
                </c:pt>
                <c:pt idx="9">
                  <c:v>4006679</c:v>
                </c:pt>
                <c:pt idx="10">
                  <c:v>3995000</c:v>
                </c:pt>
                <c:pt idx="11">
                  <c:v>3990000</c:v>
                </c:pt>
                <c:pt idx="12">
                  <c:v>3970000</c:v>
                </c:pt>
                <c:pt idx="13">
                  <c:v>3954000</c:v>
                </c:pt>
                <c:pt idx="14">
                  <c:v>3964611</c:v>
                </c:pt>
                <c:pt idx="15">
                  <c:v>3980000</c:v>
                </c:pt>
                <c:pt idx="16">
                  <c:v>3999000</c:v>
                </c:pt>
                <c:pt idx="17">
                  <c:v>4009000</c:v>
                </c:pt>
                <c:pt idx="18">
                  <c:v>4020000</c:v>
                </c:pt>
                <c:pt idx="19">
                  <c:v>4027416</c:v>
                </c:pt>
                <c:pt idx="20">
                  <c:v>4056000</c:v>
                </c:pt>
                <c:pt idx="21">
                  <c:v>4100000</c:v>
                </c:pt>
                <c:pt idx="22">
                  <c:v>4156000</c:v>
                </c:pt>
                <c:pt idx="23">
                  <c:v>4215000</c:v>
                </c:pt>
                <c:pt idx="24">
                  <c:v>4292963</c:v>
                </c:pt>
                <c:pt idx="25">
                  <c:v>4353000</c:v>
                </c:pt>
                <c:pt idx="26">
                  <c:v>4411000</c:v>
                </c:pt>
                <c:pt idx="27">
                  <c:v>4460000</c:v>
                </c:pt>
                <c:pt idx="28">
                  <c:v>4506000</c:v>
                </c:pt>
                <c:pt idx="29">
                  <c:v>4553461</c:v>
                </c:pt>
                <c:pt idx="30">
                  <c:v>4594000</c:v>
                </c:pt>
                <c:pt idx="31">
                  <c:v>4631000</c:v>
                </c:pt>
                <c:pt idx="32">
                  <c:v>4667000</c:v>
                </c:pt>
                <c:pt idx="33">
                  <c:v>4697000</c:v>
                </c:pt>
                <c:pt idx="34">
                  <c:v>4719259</c:v>
                </c:pt>
                <c:pt idx="35">
                  <c:v>4741000</c:v>
                </c:pt>
                <c:pt idx="36">
                  <c:v>4756000</c:v>
                </c:pt>
                <c:pt idx="37">
                  <c:v>4773000</c:v>
                </c:pt>
                <c:pt idx="38">
                  <c:v>4793000</c:v>
                </c:pt>
                <c:pt idx="39">
                  <c:v>4811050</c:v>
                </c:pt>
                <c:pt idx="40">
                  <c:v>4831000</c:v>
                </c:pt>
                <c:pt idx="41">
                  <c:v>4852000</c:v>
                </c:pt>
                <c:pt idx="42">
                  <c:v>4875000</c:v>
                </c:pt>
                <c:pt idx="43">
                  <c:v>4896000</c:v>
                </c:pt>
                <c:pt idx="44">
                  <c:v>4933393</c:v>
                </c:pt>
                <c:pt idx="45">
                  <c:v>4952000</c:v>
                </c:pt>
                <c:pt idx="46">
                  <c:v>4971000</c:v>
                </c:pt>
                <c:pt idx="47">
                  <c:v>4990000</c:v>
                </c:pt>
                <c:pt idx="48">
                  <c:v>5002000</c:v>
                </c:pt>
                <c:pt idx="49">
                  <c:v>5015699</c:v>
                </c:pt>
                <c:pt idx="50">
                  <c:v>5030000</c:v>
                </c:pt>
                <c:pt idx="51">
                  <c:v>5039000</c:v>
                </c:pt>
                <c:pt idx="52">
                  <c:v>5045000</c:v>
                </c:pt>
                <c:pt idx="53">
                  <c:v>5050000</c:v>
                </c:pt>
                <c:pt idx="54">
                  <c:v>5049908</c:v>
                </c:pt>
                <c:pt idx="55">
                  <c:v>5057000</c:v>
                </c:pt>
                <c:pt idx="56">
                  <c:v>5061000</c:v>
                </c:pt>
                <c:pt idx="57">
                  <c:v>5062000</c:v>
                </c:pt>
                <c:pt idx="58">
                  <c:v>5064000</c:v>
                </c:pt>
                <c:pt idx="59">
                  <c:v>5071968</c:v>
                </c:pt>
                <c:pt idx="60">
                  <c:v>5080308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0474"/>
        <c:crosses val="autoZero"/>
        <c:auto val="1"/>
        <c:lblOffset val="100"/>
        <c:tickLblSkip val="2"/>
        <c:noMultiLvlLbl val="0"/>
      </c:catAx>
      <c:valAx>
        <c:axId val="46970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福岡県の保護率（人口千人当り人・パーミリ）</a:t>
            </a:r>
          </a:p>
        </c:rich>
      </c:tx>
      <c:layout>
        <c:manualLayout>
          <c:xMode val="factor"/>
          <c:yMode val="factor"/>
          <c:x val="-0.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8475"/>
          <c:w val="0.9235"/>
          <c:h val="0.88525"/>
        </c:manualLayout>
      </c:layout>
      <c:lineChart>
        <c:grouping val="standard"/>
        <c:varyColors val="0"/>
        <c:ser>
          <c:idx val="1"/>
          <c:order val="0"/>
          <c:tx>
            <c:strRef>
              <c:f>'S26年度－H23年度'!$E$4</c:f>
              <c:strCache>
                <c:ptCount val="1"/>
                <c:pt idx="0">
                  <c:v>保護率（人口千人当り人/パーミリ）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'S26年度－H23年度'!$A$5:$A$65</c:f>
              <c:strCache>
                <c:ptCount val="61"/>
                <c:pt idx="0">
                  <c:v>昭和26年度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昭和30年度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昭和40年度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昭和50年度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昭和60年度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平成元年度</c:v>
                </c:pt>
                <c:pt idx="39">
                  <c:v>平成2年度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８</c:v>
                </c:pt>
                <c:pt idx="46">
                  <c:v>９</c:v>
                </c:pt>
                <c:pt idx="47">
                  <c:v>10</c:v>
                </c:pt>
                <c:pt idx="48">
                  <c:v>11</c:v>
                </c:pt>
                <c:pt idx="49">
                  <c:v>平成12年度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</c:strCache>
            </c:strRef>
          </c:cat>
          <c:val>
            <c:numRef>
              <c:f>'S26年度－H23年度'!$E$5:$E$65</c:f>
              <c:numCache>
                <c:ptCount val="61"/>
                <c:pt idx="0">
                  <c:v>10.1</c:v>
                </c:pt>
                <c:pt idx="1">
                  <c:v>11.5</c:v>
                </c:pt>
                <c:pt idx="2">
                  <c:v>12.4</c:v>
                </c:pt>
                <c:pt idx="3">
                  <c:v>14.2</c:v>
                </c:pt>
                <c:pt idx="4">
                  <c:v>19.6</c:v>
                </c:pt>
                <c:pt idx="5">
                  <c:v>22.8</c:v>
                </c:pt>
                <c:pt idx="6">
                  <c:v>19.9</c:v>
                </c:pt>
                <c:pt idx="7">
                  <c:v>21.7</c:v>
                </c:pt>
                <c:pt idx="8">
                  <c:v>28</c:v>
                </c:pt>
                <c:pt idx="9">
                  <c:v>34.6</c:v>
                </c:pt>
                <c:pt idx="10">
                  <c:v>41.6</c:v>
                </c:pt>
                <c:pt idx="11">
                  <c:v>51.648517126148704</c:v>
                </c:pt>
                <c:pt idx="12">
                  <c:v>62.36975230898405</c:v>
                </c:pt>
                <c:pt idx="13">
                  <c:v>61.44931293205193</c:v>
                </c:pt>
                <c:pt idx="14">
                  <c:v>58.85470226461058</c:v>
                </c:pt>
                <c:pt idx="15">
                  <c:v>59.433773031825794</c:v>
                </c:pt>
                <c:pt idx="16">
                  <c:v>58.133720930232556</c:v>
                </c:pt>
                <c:pt idx="17">
                  <c:v>53.95790720878024</c:v>
                </c:pt>
                <c:pt idx="18">
                  <c:v>50.31917495854063</c:v>
                </c:pt>
                <c:pt idx="19">
                  <c:v>47.152897374726955</c:v>
                </c:pt>
                <c:pt idx="20">
                  <c:v>44.105214497041416</c:v>
                </c:pt>
                <c:pt idx="21">
                  <c:v>42.846890243902436</c:v>
                </c:pt>
                <c:pt idx="22">
                  <c:v>40.867059672762274</c:v>
                </c:pt>
                <c:pt idx="23">
                  <c:v>38.570344009489915</c:v>
                </c:pt>
                <c:pt idx="24">
                  <c:v>37.9434126654869</c:v>
                </c:pt>
                <c:pt idx="25">
                  <c:v>37.866930852285776</c:v>
                </c:pt>
                <c:pt idx="26">
                  <c:v>38.39586639461951</c:v>
                </c:pt>
                <c:pt idx="27">
                  <c:v>39.45898729446936</c:v>
                </c:pt>
                <c:pt idx="28">
                  <c:v>39.68083296345613</c:v>
                </c:pt>
                <c:pt idx="29">
                  <c:v>39.49984418445661</c:v>
                </c:pt>
                <c:pt idx="30">
                  <c:v>39.437309534175014</c:v>
                </c:pt>
                <c:pt idx="31">
                  <c:v>39.27553444180523</c:v>
                </c:pt>
                <c:pt idx="32">
                  <c:v>38.88729376473109</c:v>
                </c:pt>
                <c:pt idx="33">
                  <c:v>38.62422823078561</c:v>
                </c:pt>
                <c:pt idx="34">
                  <c:v>36.70639818666448</c:v>
                </c:pt>
                <c:pt idx="35">
                  <c:v>33.98945370175069</c:v>
                </c:pt>
                <c:pt idx="36">
                  <c:v>31.378679562657698</c:v>
                </c:pt>
                <c:pt idx="37">
                  <c:v>28.397024931908653</c:v>
                </c:pt>
                <c:pt idx="38">
                  <c:v>25.82683079490924</c:v>
                </c:pt>
                <c:pt idx="39">
                  <c:v>23.157938495754564</c:v>
                </c:pt>
                <c:pt idx="40">
                  <c:v>20.90333264334506</c:v>
                </c:pt>
                <c:pt idx="41">
                  <c:v>19.172506183017312</c:v>
                </c:pt>
                <c:pt idx="42">
                  <c:v>18.127384615384614</c:v>
                </c:pt>
                <c:pt idx="43">
                  <c:v>17.23856209150327</c:v>
                </c:pt>
                <c:pt idx="44">
                  <c:v>16.3864910012237</c:v>
                </c:pt>
                <c:pt idx="45">
                  <c:v>15.763933764135704</c:v>
                </c:pt>
                <c:pt idx="46">
                  <c:v>15.495272580969624</c:v>
                </c:pt>
                <c:pt idx="47">
                  <c:v>15.385571142284569</c:v>
                </c:pt>
                <c:pt idx="48">
                  <c:v>15.587564974010396</c:v>
                </c:pt>
                <c:pt idx="49">
                  <c:v>15.883927643983421</c:v>
                </c:pt>
                <c:pt idx="50">
                  <c:v>16.212127236580514</c:v>
                </c:pt>
                <c:pt idx="51">
                  <c:v>16.82714824369915</c:v>
                </c:pt>
                <c:pt idx="52">
                  <c:v>17.57224975222993</c:v>
                </c:pt>
                <c:pt idx="53">
                  <c:v>18.10950495049505</c:v>
                </c:pt>
                <c:pt idx="54">
                  <c:v>18.33597760592866</c:v>
                </c:pt>
                <c:pt idx="55">
                  <c:v>18.47439193197548</c:v>
                </c:pt>
                <c:pt idx="56">
                  <c:v>18.766054139498124</c:v>
                </c:pt>
                <c:pt idx="57">
                  <c:v>19.58119320426709</c:v>
                </c:pt>
                <c:pt idx="58">
                  <c:v>21.6</c:v>
                </c:pt>
                <c:pt idx="59">
                  <c:v>24.078227622887212</c:v>
                </c:pt>
                <c:pt idx="60">
                  <c:v>25.3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2020"/>
        <c:crosses val="autoZero"/>
        <c:auto val="1"/>
        <c:lblOffset val="100"/>
        <c:tickLblSkip val="2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　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　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1951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26)
 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7075"/>
          <c:w val="0.936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(3)'!$Y$113:$Y$122</c:f>
              <c:strCache>
                <c:ptCount val="10"/>
                <c:pt idx="0">
                  <c:v>東      京</c:v>
                </c:pt>
                <c:pt idx="1">
                  <c:v>兵      庫</c:v>
                </c:pt>
                <c:pt idx="2">
                  <c:v>北　海　道</c:v>
                </c:pt>
                <c:pt idx="3">
                  <c:v>愛      知</c:v>
                </c:pt>
                <c:pt idx="4">
                  <c:v>新      潟</c:v>
                </c:pt>
                <c:pt idx="5">
                  <c:v>大      阪</c:v>
                </c:pt>
                <c:pt idx="6">
                  <c:v>京      都</c:v>
                </c:pt>
                <c:pt idx="7">
                  <c:v>福　　　島</c:v>
                </c:pt>
                <c:pt idx="8">
                  <c:v>宮　　　城</c:v>
                </c:pt>
                <c:pt idx="9">
                  <c:v>神  奈  川</c:v>
                </c:pt>
              </c:strCache>
            </c:strRef>
          </c:cat>
          <c:val>
            <c:numRef>
              <c:f>'[1]houa9 (3)'!$Z$113:$Z$122</c:f>
              <c:numCache>
                <c:ptCount val="10"/>
                <c:pt idx="0">
                  <c:v>7.604130903768004</c:v>
                </c:pt>
                <c:pt idx="1">
                  <c:v>3.8476370171947196</c:v>
                </c:pt>
                <c:pt idx="2">
                  <c:v>3.7539853600424187</c:v>
                </c:pt>
                <c:pt idx="3">
                  <c:v>3.442387015473182</c:v>
                </c:pt>
                <c:pt idx="4">
                  <c:v>3.1476597414938814</c:v>
                </c:pt>
                <c:pt idx="5">
                  <c:v>3.1263618593788887</c:v>
                </c:pt>
                <c:pt idx="6">
                  <c:v>3.124443574384698</c:v>
                </c:pt>
                <c:pt idx="7">
                  <c:v>3.019233020472528</c:v>
                </c:pt>
                <c:pt idx="8">
                  <c:v>2.9781620468789503</c:v>
                </c:pt>
                <c:pt idx="9">
                  <c:v>2.8775750516707275</c:v>
                </c:pt>
              </c:numCache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5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１９６０年度（昭３５）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4"/>
          <c:w val="0.909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(3)'!$AG$113:$AG$122</c:f>
              <c:strCache>
                <c:ptCount val="10"/>
                <c:pt idx="0">
                  <c:v>東      京</c:v>
                </c:pt>
                <c:pt idx="1">
                  <c:v>福　　  岡</c:v>
                </c:pt>
                <c:pt idx="2">
                  <c:v>北　海　道</c:v>
                </c:pt>
                <c:pt idx="3">
                  <c:v>鹿　児　島</c:v>
                </c:pt>
                <c:pt idx="4">
                  <c:v>大　　　阪</c:v>
                </c:pt>
                <c:pt idx="5">
                  <c:v>兵　　　庫</c:v>
                </c:pt>
                <c:pt idx="6">
                  <c:v>熊　　　本</c:v>
                </c:pt>
                <c:pt idx="7">
                  <c:v>神  奈  川</c:v>
                </c:pt>
                <c:pt idx="8">
                  <c:v>長　　　崎</c:v>
                </c:pt>
                <c:pt idx="9">
                  <c:v>愛　　　知</c:v>
                </c:pt>
              </c:strCache>
            </c:strRef>
          </c:cat>
          <c:val>
            <c:numRef>
              <c:f>'[1]houa9 (3)'!$AH$113:$AH$122</c:f>
              <c:numCache>
                <c:ptCount val="10"/>
                <c:pt idx="0">
                  <c:v>9.392759118382756</c:v>
                </c:pt>
                <c:pt idx="1">
                  <c:v>8.509323143527931</c:v>
                </c:pt>
                <c:pt idx="2">
                  <c:v>5.893054969281276</c:v>
                </c:pt>
                <c:pt idx="3">
                  <c:v>3.966798340285676</c:v>
                </c:pt>
                <c:pt idx="4">
                  <c:v>3.884218151789022</c:v>
                </c:pt>
                <c:pt idx="5">
                  <c:v>3.4594585959278876</c:v>
                </c:pt>
                <c:pt idx="6">
                  <c:v>3.0582933796372247</c:v>
                </c:pt>
                <c:pt idx="7">
                  <c:v>2.954760926053251</c:v>
                </c:pt>
                <c:pt idx="8">
                  <c:v>2.6853307723643924</c:v>
                </c:pt>
                <c:pt idx="9">
                  <c:v>2.669724099836007</c:v>
                </c:pt>
              </c:numCache>
            </c:numRef>
          </c:val>
        </c:ser>
        <c:axId val="17286351"/>
        <c:axId val="21359432"/>
      </c:bar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都道府県別被保護人員　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上位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県の対全国構成比　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１９７０年度（昭和４５）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4725"/>
          <c:w val="0.880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'[1]houa9 (3)'!$AO$113:$AO$122</c:f>
              <c:strCache>
                <c:ptCount val="10"/>
                <c:pt idx="0">
                  <c:v>福　　　岡</c:v>
                </c:pt>
                <c:pt idx="1">
                  <c:v>東　　　京</c:v>
                </c:pt>
                <c:pt idx="2">
                  <c:v>北　海　道</c:v>
                </c:pt>
                <c:pt idx="3">
                  <c:v>大　　　阪</c:v>
                </c:pt>
                <c:pt idx="4">
                  <c:v>鹿　児　島</c:v>
                </c:pt>
                <c:pt idx="5">
                  <c:v>長　　　崎</c:v>
                </c:pt>
                <c:pt idx="6">
                  <c:v>熊　　　本</c:v>
                </c:pt>
                <c:pt idx="7">
                  <c:v>兵　　　庫</c:v>
                </c:pt>
                <c:pt idx="8">
                  <c:v>神奈川</c:v>
                </c:pt>
                <c:pt idx="9">
                  <c:v>青　　　森</c:v>
                </c:pt>
              </c:strCache>
            </c:strRef>
          </c:cat>
          <c:val>
            <c:numRef>
              <c:f>'[1]houa9 (3)'!$AP$113:$AP$122</c:f>
              <c:numCache>
                <c:ptCount val="10"/>
                <c:pt idx="0">
                  <c:v>14.126545593042062</c:v>
                </c:pt>
                <c:pt idx="1">
                  <c:v>9.032095371143177</c:v>
                </c:pt>
                <c:pt idx="2">
                  <c:v>7.548727745022339</c:v>
                </c:pt>
                <c:pt idx="3">
                  <c:v>5.694016094549902</c:v>
                </c:pt>
                <c:pt idx="4">
                  <c:v>3.621124952205822</c:v>
                </c:pt>
                <c:pt idx="5">
                  <c:v>3.4902023795177586</c:v>
                </c:pt>
                <c:pt idx="6">
                  <c:v>3.1715993233683406</c:v>
                </c:pt>
                <c:pt idx="7">
                  <c:v>3.1097830404684648</c:v>
                </c:pt>
                <c:pt idx="8">
                  <c:v>2.685698047914686</c:v>
                </c:pt>
                <c:pt idx="9">
                  <c:v>2.6075908312541936</c:v>
                </c:pt>
              </c:numCache>
            </c:numRef>
          </c:val>
        </c:ser>
        <c:axId val="58017161"/>
        <c:axId val="52392402"/>
      </c:bar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パーセント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0.135</cdr:y>
    </cdr:from>
    <cdr:to>
      <cdr:x>0.353</cdr:x>
      <cdr:y>0.2675</cdr:y>
    </cdr:to>
    <cdr:sp>
      <cdr:nvSpPr>
        <cdr:cNvPr id="1" name="AutoShape 1"/>
        <cdr:cNvSpPr>
          <a:spLocks/>
        </cdr:cNvSpPr>
      </cdr:nvSpPr>
      <cdr:spPr>
        <a:xfrm>
          <a:off x="1952625" y="790575"/>
          <a:ext cx="1028700" cy="781050"/>
        </a:xfrm>
        <a:prstGeom prst="borderCallout1">
          <a:avLst>
            <a:gd name="adj1" fmla="val -64699"/>
            <a:gd name="adj2" fmla="val 343851"/>
            <a:gd name="adj3" fmla="val -57333"/>
            <a:gd name="adj4" fmla="val -35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本県の保護率、全国都道府県で、最低値１０．１</a:t>
          </a:r>
        </a:p>
      </cdr:txBody>
    </cdr:sp>
  </cdr:relSizeAnchor>
  <cdr:relSizeAnchor xmlns:cdr="http://schemas.openxmlformats.org/drawingml/2006/chartDrawing">
    <cdr:from>
      <cdr:x>0.503</cdr:x>
      <cdr:y>0.133</cdr:y>
    </cdr:from>
    <cdr:to>
      <cdr:x>0.62725</cdr:x>
      <cdr:y>0.238</cdr:y>
    </cdr:to>
    <cdr:sp>
      <cdr:nvSpPr>
        <cdr:cNvPr id="2" name="AutoShape 2"/>
        <cdr:cNvSpPr>
          <a:spLocks/>
        </cdr:cNvSpPr>
      </cdr:nvSpPr>
      <cdr:spPr>
        <a:xfrm>
          <a:off x="4248150" y="781050"/>
          <a:ext cx="1047750" cy="619125"/>
        </a:xfrm>
        <a:prstGeom prst="borderCallout1">
          <a:avLst>
            <a:gd name="adj1" fmla="val -152773"/>
            <a:gd name="adj2" fmla="val -907"/>
            <a:gd name="adj3" fmla="val -57226"/>
            <a:gd name="adj4" fmla="val -31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１９６３年度、保護率ピーク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62.4</a:t>
          </a:r>
        </a:p>
      </cdr:txBody>
    </cdr:sp>
  </cdr:relSizeAnchor>
  <cdr:relSizeAnchor xmlns:cdr="http://schemas.openxmlformats.org/drawingml/2006/chartDrawing">
    <cdr:from>
      <cdr:x>0.3605</cdr:x>
      <cdr:y>0.46775</cdr:y>
    </cdr:from>
    <cdr:to>
      <cdr:x>0.4915</cdr:x>
      <cdr:y>0.60075</cdr:y>
    </cdr:to>
    <cdr:sp>
      <cdr:nvSpPr>
        <cdr:cNvPr id="3" name="AutoShape 3"/>
        <cdr:cNvSpPr>
          <a:spLocks/>
        </cdr:cNvSpPr>
      </cdr:nvSpPr>
      <cdr:spPr>
        <a:xfrm>
          <a:off x="3048000" y="2752725"/>
          <a:ext cx="1104900" cy="781050"/>
        </a:xfrm>
        <a:prstGeom prst="borderCallout1">
          <a:avLst>
            <a:gd name="adj1" fmla="val -70453"/>
            <a:gd name="adj2" fmla="val -72921"/>
            <a:gd name="adj3" fmla="val -56851"/>
            <a:gd name="adj4" fmla="val -35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１９６０年度、保護率全国のトップ</a:t>
          </a:r>
        </a:p>
      </cdr:txBody>
    </cdr:sp>
  </cdr:relSizeAnchor>
  <cdr:relSizeAnchor xmlns:cdr="http://schemas.openxmlformats.org/drawingml/2006/chartDrawing">
    <cdr:from>
      <cdr:x>0.371</cdr:x>
      <cdr:y>0.35</cdr:y>
    </cdr:from>
    <cdr:to>
      <cdr:x>0.4915</cdr:x>
      <cdr:y>0.458</cdr:y>
    </cdr:to>
    <cdr:sp>
      <cdr:nvSpPr>
        <cdr:cNvPr id="4" name="AutoShape 4"/>
        <cdr:cNvSpPr>
          <a:spLocks/>
        </cdr:cNvSpPr>
      </cdr:nvSpPr>
      <cdr:spPr>
        <a:xfrm>
          <a:off x="3133725" y="2057400"/>
          <a:ext cx="1019175" cy="638175"/>
        </a:xfrm>
        <a:prstGeom prst="borderCallout1">
          <a:avLst>
            <a:gd name="adj1" fmla="val -71467"/>
            <a:gd name="adj2" fmla="val -24643"/>
            <a:gd name="adj3" fmla="val -57458"/>
            <a:gd name="adj4" fmla="val -32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年度、被保護人員全国トップ</a:t>
          </a:r>
        </a:p>
      </cdr:txBody>
    </cdr:sp>
  </cdr:relSizeAnchor>
  <cdr:relSizeAnchor xmlns:cdr="http://schemas.openxmlformats.org/drawingml/2006/chartDrawing">
    <cdr:from>
      <cdr:x>0.503</cdr:x>
      <cdr:y>0.57975</cdr:y>
    </cdr:from>
    <cdr:to>
      <cdr:x>0.64625</cdr:x>
      <cdr:y>0.7025</cdr:y>
    </cdr:to>
    <cdr:sp>
      <cdr:nvSpPr>
        <cdr:cNvPr id="5" name="AutoShape 5"/>
        <cdr:cNvSpPr>
          <a:spLocks/>
        </cdr:cNvSpPr>
      </cdr:nvSpPr>
      <cdr:spPr>
        <a:xfrm>
          <a:off x="4248150" y="3409950"/>
          <a:ext cx="1209675" cy="723900"/>
        </a:xfrm>
        <a:prstGeom prst="borderCallout2">
          <a:avLst>
            <a:gd name="adj1" fmla="val 130092"/>
            <a:gd name="adj2" fmla="val -52638"/>
            <a:gd name="adj3" fmla="val 93171"/>
            <a:gd name="adj4" fmla="val -34250"/>
            <a:gd name="adj5" fmla="val 56250"/>
            <a:gd name="adj6" fmla="val -34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１９９２年度、被保護人員、大阪府がトップ、福岡県２位へ</a:t>
          </a:r>
        </a:p>
      </cdr:txBody>
    </cdr:sp>
  </cdr:relSizeAnchor>
  <cdr:relSizeAnchor xmlns:cdr="http://schemas.openxmlformats.org/drawingml/2006/chartDrawing">
    <cdr:from>
      <cdr:x>0.70025</cdr:x>
      <cdr:y>0.29875</cdr:y>
    </cdr:from>
    <cdr:to>
      <cdr:x>0.822</cdr:x>
      <cdr:y>0.4305</cdr:y>
    </cdr:to>
    <cdr:sp>
      <cdr:nvSpPr>
        <cdr:cNvPr id="6" name="AutoShape 6"/>
        <cdr:cNvSpPr>
          <a:spLocks/>
        </cdr:cNvSpPr>
      </cdr:nvSpPr>
      <cdr:spPr>
        <a:xfrm>
          <a:off x="5915025" y="1752600"/>
          <a:ext cx="1028700" cy="781050"/>
        </a:xfrm>
        <a:prstGeom prst="borderCallout2">
          <a:avLst>
            <a:gd name="adj1" fmla="val 66245"/>
            <a:gd name="adj2" fmla="val 189259"/>
            <a:gd name="adj3" fmla="val 61796"/>
            <a:gd name="adj4" fmla="val -35361"/>
            <a:gd name="adj5" fmla="val 57347"/>
            <a:gd name="adj6" fmla="val -3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１９９８年度、本県保護率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、６３年度のピーク以降最低値</a:t>
          </a:r>
        </a:p>
      </cdr:txBody>
    </cdr:sp>
  </cdr:relSizeAnchor>
  <cdr:relSizeAnchor xmlns:cdr="http://schemas.openxmlformats.org/drawingml/2006/chartDrawing">
    <cdr:from>
      <cdr:x>0.6575</cdr:x>
      <cdr:y>0.638</cdr:y>
    </cdr:from>
    <cdr:to>
      <cdr:x>0.8065</cdr:x>
      <cdr:y>0.755</cdr:y>
    </cdr:to>
    <cdr:sp>
      <cdr:nvSpPr>
        <cdr:cNvPr id="7" name="AutoShape 7"/>
        <cdr:cNvSpPr>
          <a:spLocks/>
        </cdr:cNvSpPr>
      </cdr:nvSpPr>
      <cdr:spPr>
        <a:xfrm>
          <a:off x="5553075" y="3752850"/>
          <a:ext cx="1257300" cy="685800"/>
        </a:xfrm>
        <a:prstGeom prst="borderCallout2">
          <a:avLst>
            <a:gd name="adj1" fmla="val 56027"/>
            <a:gd name="adj2" fmla="val -67861"/>
            <a:gd name="adj3" fmla="val 56027"/>
            <a:gd name="adj4" fmla="val -33541"/>
            <a:gd name="adj5" fmla="val 56027"/>
            <a:gd name="adj6" fmla="val -3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１９９６年度、保護率で北海道がトップ、福岡県２位へ</a:t>
          </a:r>
        </a:p>
      </cdr:txBody>
    </cdr:sp>
  </cdr:relSizeAnchor>
  <cdr:relSizeAnchor xmlns:cdr="http://schemas.openxmlformats.org/drawingml/2006/chartDrawing">
    <cdr:from>
      <cdr:x>0.804</cdr:x>
      <cdr:y>0.14775</cdr:y>
    </cdr:from>
    <cdr:to>
      <cdr:x>0.9155</cdr:x>
      <cdr:y>0.2865</cdr:y>
    </cdr:to>
    <cdr:sp>
      <cdr:nvSpPr>
        <cdr:cNvPr id="8" name="AutoShape 8"/>
        <cdr:cNvSpPr>
          <a:spLocks/>
        </cdr:cNvSpPr>
      </cdr:nvSpPr>
      <cdr:spPr>
        <a:xfrm>
          <a:off x="6791325" y="866775"/>
          <a:ext cx="942975" cy="819150"/>
        </a:xfrm>
        <a:prstGeom prst="borderCallout2">
          <a:avLst>
            <a:gd name="adj1" fmla="val 58148"/>
            <a:gd name="adj2" fmla="val 273736"/>
            <a:gd name="adj3" fmla="val 58148"/>
            <a:gd name="adj4" fmla="val -36032"/>
            <a:gd name="adj5" fmla="val 58148"/>
            <a:gd name="adj6" fmla="val -36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２００４年度、大阪府が保護率、被保護人員ともにトップへ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0.70575</cdr:x>
      <cdr:y>0.20675</cdr:y>
    </cdr:from>
    <cdr:to>
      <cdr:x>0.98325</cdr:x>
      <cdr:y>0.2685</cdr:y>
    </cdr:to>
    <cdr:sp>
      <cdr:nvSpPr>
        <cdr:cNvPr id="1" name="Rectangle 1"/>
        <cdr:cNvSpPr>
          <a:spLocks/>
        </cdr:cNvSpPr>
      </cdr:nvSpPr>
      <cdr:spPr>
        <a:xfrm>
          <a:off x="2362200" y="1047750"/>
          <a:ext cx="933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全国：２０３万人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0.1975</cdr:y>
    </cdr:from>
    <cdr:to>
      <cdr:x>0.985</cdr:x>
      <cdr:y>0.2585</cdr:y>
    </cdr:to>
    <cdr:sp>
      <cdr:nvSpPr>
        <cdr:cNvPr id="1" name="Rectangle 1"/>
        <cdr:cNvSpPr>
          <a:spLocks/>
        </cdr:cNvSpPr>
      </cdr:nvSpPr>
      <cdr:spPr>
        <a:xfrm>
          <a:off x="2371725" y="1000125"/>
          <a:ext cx="933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全国：１６３万人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0.2485</cdr:y>
    </cdr:from>
    <cdr:to>
      <cdr:x>0.9685</cdr:x>
      <cdr:y>0.311</cdr:y>
    </cdr:to>
    <cdr:sp>
      <cdr:nvSpPr>
        <cdr:cNvPr id="1" name="Rectangle 1"/>
        <cdr:cNvSpPr>
          <a:spLocks/>
        </cdr:cNvSpPr>
      </cdr:nvSpPr>
      <cdr:spPr>
        <a:xfrm>
          <a:off x="2124075" y="1200150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全国：１３８万人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0.26425</cdr:y>
    </cdr:from>
    <cdr:to>
      <cdr:x>0.9885</cdr:x>
      <cdr:y>0.3325</cdr:y>
    </cdr:to>
    <cdr:sp>
      <cdr:nvSpPr>
        <cdr:cNvPr id="1" name="Rectangle 1"/>
        <cdr:cNvSpPr>
          <a:spLocks/>
        </cdr:cNvSpPr>
      </cdr:nvSpPr>
      <cdr:spPr>
        <a:xfrm>
          <a:off x="2495550" y="1266825"/>
          <a:ext cx="762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全国：１０１万人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0.2515</cdr:y>
    </cdr:from>
    <cdr:to>
      <cdr:x>0.9895</cdr:x>
      <cdr:y>0.32125</cdr:y>
    </cdr:to>
    <cdr:sp>
      <cdr:nvSpPr>
        <cdr:cNvPr id="1" name="Rectangle 1"/>
        <cdr:cNvSpPr>
          <a:spLocks/>
        </cdr:cNvSpPr>
      </cdr:nvSpPr>
      <cdr:spPr>
        <a:xfrm>
          <a:off x="2857500" y="1257300"/>
          <a:ext cx="5524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全国：１４８万人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0.25925</cdr:y>
    </cdr:from>
    <cdr:to>
      <cdr:x>0.98725</cdr:x>
      <cdr:y>0.32475</cdr:y>
    </cdr:to>
    <cdr:sp>
      <cdr:nvSpPr>
        <cdr:cNvPr id="1" name="Rectangle 1"/>
        <cdr:cNvSpPr>
          <a:spLocks/>
        </cdr:cNvSpPr>
      </cdr:nvSpPr>
      <cdr:spPr>
        <a:xfrm>
          <a:off x="2676525" y="1247775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全国：８８万人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66675</xdr:rowOff>
    </xdr:from>
    <xdr:to>
      <xdr:col>18</xdr:col>
      <xdr:colOff>647700</xdr:colOff>
      <xdr:row>27</xdr:row>
      <xdr:rowOff>28575</xdr:rowOff>
    </xdr:to>
    <xdr:graphicFrame>
      <xdr:nvGraphicFramePr>
        <xdr:cNvPr id="1" name="グラフ 1"/>
        <xdr:cNvGraphicFramePr/>
      </xdr:nvGraphicFramePr>
      <xdr:xfrm>
        <a:off x="11763375" y="257175"/>
        <a:ext cx="75533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33</xdr:row>
      <xdr:rowOff>114300</xdr:rowOff>
    </xdr:from>
    <xdr:to>
      <xdr:col>19</xdr:col>
      <xdr:colOff>666750</xdr:colOff>
      <xdr:row>71</xdr:row>
      <xdr:rowOff>104775</xdr:rowOff>
    </xdr:to>
    <xdr:graphicFrame>
      <xdr:nvGraphicFramePr>
        <xdr:cNvPr id="2" name="グラフ 2"/>
        <xdr:cNvGraphicFramePr/>
      </xdr:nvGraphicFramePr>
      <xdr:xfrm>
        <a:off x="11858625" y="6400800"/>
        <a:ext cx="8162925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66</xdr:row>
      <xdr:rowOff>66675</xdr:rowOff>
    </xdr:from>
    <xdr:to>
      <xdr:col>5</xdr:col>
      <xdr:colOff>0</xdr:colOff>
      <xdr:row>96</xdr:row>
      <xdr:rowOff>9525</xdr:rowOff>
    </xdr:to>
    <xdr:graphicFrame>
      <xdr:nvGraphicFramePr>
        <xdr:cNvPr id="3" name="グラフ 3"/>
        <xdr:cNvGraphicFramePr/>
      </xdr:nvGraphicFramePr>
      <xdr:xfrm>
        <a:off x="3971925" y="11487150"/>
        <a:ext cx="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98</xdr:row>
      <xdr:rowOff>66675</xdr:rowOff>
    </xdr:from>
    <xdr:to>
      <xdr:col>5</xdr:col>
      <xdr:colOff>0</xdr:colOff>
      <xdr:row>128</xdr:row>
      <xdr:rowOff>0</xdr:rowOff>
    </xdr:to>
    <xdr:graphicFrame>
      <xdr:nvGraphicFramePr>
        <xdr:cNvPr id="4" name="グラフ 4"/>
        <xdr:cNvGraphicFramePr/>
      </xdr:nvGraphicFramePr>
      <xdr:xfrm>
        <a:off x="3971925" y="16363950"/>
        <a:ext cx="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390525</xdr:colOff>
      <xdr:row>1</xdr:row>
      <xdr:rowOff>66675</xdr:rowOff>
    </xdr:from>
    <xdr:to>
      <xdr:col>31</xdr:col>
      <xdr:colOff>361950</xdr:colOff>
      <xdr:row>31</xdr:row>
      <xdr:rowOff>133350</xdr:rowOff>
    </xdr:to>
    <xdr:graphicFrame>
      <xdr:nvGraphicFramePr>
        <xdr:cNvPr id="5" name="グラフ 5"/>
        <xdr:cNvGraphicFramePr/>
      </xdr:nvGraphicFramePr>
      <xdr:xfrm>
        <a:off x="20431125" y="257175"/>
        <a:ext cx="7515225" cy="585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85</xdr:row>
      <xdr:rowOff>0</xdr:rowOff>
    </xdr:from>
    <xdr:to>
      <xdr:col>20</xdr:col>
      <xdr:colOff>228600</xdr:colOff>
      <xdr:row>123</xdr:row>
      <xdr:rowOff>104775</xdr:rowOff>
    </xdr:to>
    <xdr:graphicFrame>
      <xdr:nvGraphicFramePr>
        <xdr:cNvPr id="6" name="グラフ 6"/>
        <xdr:cNvGraphicFramePr/>
      </xdr:nvGraphicFramePr>
      <xdr:xfrm>
        <a:off x="11811000" y="14316075"/>
        <a:ext cx="8458200" cy="589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19050</xdr:colOff>
      <xdr:row>35</xdr:row>
      <xdr:rowOff>9525</xdr:rowOff>
    </xdr:from>
    <xdr:to>
      <xdr:col>29</xdr:col>
      <xdr:colOff>628650</xdr:colOff>
      <xdr:row>67</xdr:row>
      <xdr:rowOff>123825</xdr:rowOff>
    </xdr:to>
    <xdr:graphicFrame>
      <xdr:nvGraphicFramePr>
        <xdr:cNvPr id="7" name="グラフ 7"/>
        <xdr:cNvGraphicFramePr/>
      </xdr:nvGraphicFramePr>
      <xdr:xfrm>
        <a:off x="23488650" y="6600825"/>
        <a:ext cx="3352800" cy="509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657225</xdr:colOff>
      <xdr:row>34</xdr:row>
      <xdr:rowOff>142875</xdr:rowOff>
    </xdr:from>
    <xdr:to>
      <xdr:col>34</xdr:col>
      <xdr:colOff>590550</xdr:colOff>
      <xdr:row>67</xdr:row>
      <xdr:rowOff>95250</xdr:rowOff>
    </xdr:to>
    <xdr:graphicFrame>
      <xdr:nvGraphicFramePr>
        <xdr:cNvPr id="8" name="グラフ 8"/>
        <xdr:cNvGraphicFramePr/>
      </xdr:nvGraphicFramePr>
      <xdr:xfrm>
        <a:off x="26870025" y="6581775"/>
        <a:ext cx="3362325" cy="508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34</xdr:col>
      <xdr:colOff>600075</xdr:colOff>
      <xdr:row>34</xdr:row>
      <xdr:rowOff>133350</xdr:rowOff>
    </xdr:from>
    <xdr:to>
      <xdr:col>39</xdr:col>
      <xdr:colOff>542925</xdr:colOff>
      <xdr:row>67</xdr:row>
      <xdr:rowOff>85725</xdr:rowOff>
    </xdr:to>
    <xdr:graphicFrame>
      <xdr:nvGraphicFramePr>
        <xdr:cNvPr id="9" name="グラフ 9"/>
        <xdr:cNvGraphicFramePr/>
      </xdr:nvGraphicFramePr>
      <xdr:xfrm>
        <a:off x="30241875" y="6572250"/>
        <a:ext cx="3514725" cy="508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47625</xdr:colOff>
      <xdr:row>69</xdr:row>
      <xdr:rowOff>76200</xdr:rowOff>
    </xdr:from>
    <xdr:to>
      <xdr:col>29</xdr:col>
      <xdr:colOff>542925</xdr:colOff>
      <xdr:row>101</xdr:row>
      <xdr:rowOff>66675</xdr:rowOff>
    </xdr:to>
    <xdr:graphicFrame>
      <xdr:nvGraphicFramePr>
        <xdr:cNvPr id="10" name="グラフ 10"/>
        <xdr:cNvGraphicFramePr/>
      </xdr:nvGraphicFramePr>
      <xdr:xfrm>
        <a:off x="23517225" y="11953875"/>
        <a:ext cx="3238500" cy="4867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657225</xdr:colOff>
      <xdr:row>69</xdr:row>
      <xdr:rowOff>76200</xdr:rowOff>
    </xdr:from>
    <xdr:to>
      <xdr:col>34</xdr:col>
      <xdr:colOff>523875</xdr:colOff>
      <xdr:row>101</xdr:row>
      <xdr:rowOff>28575</xdr:rowOff>
    </xdr:to>
    <xdr:graphicFrame>
      <xdr:nvGraphicFramePr>
        <xdr:cNvPr id="11" name="グラフ 11"/>
        <xdr:cNvGraphicFramePr/>
      </xdr:nvGraphicFramePr>
      <xdr:xfrm>
        <a:off x="26870025" y="11953875"/>
        <a:ext cx="3295650" cy="4829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102</xdr:row>
      <xdr:rowOff>76200</xdr:rowOff>
    </xdr:from>
    <xdr:to>
      <xdr:col>29</xdr:col>
      <xdr:colOff>523875</xdr:colOff>
      <xdr:row>135</xdr:row>
      <xdr:rowOff>85725</xdr:rowOff>
    </xdr:to>
    <xdr:graphicFrame>
      <xdr:nvGraphicFramePr>
        <xdr:cNvPr id="12" name="グラフ 12"/>
        <xdr:cNvGraphicFramePr/>
      </xdr:nvGraphicFramePr>
      <xdr:xfrm>
        <a:off x="23469600" y="16983075"/>
        <a:ext cx="3267075" cy="5038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34</xdr:col>
      <xdr:colOff>819150</xdr:colOff>
      <xdr:row>102</xdr:row>
      <xdr:rowOff>76200</xdr:rowOff>
    </xdr:from>
    <xdr:to>
      <xdr:col>39</xdr:col>
      <xdr:colOff>523875</xdr:colOff>
      <xdr:row>135</xdr:row>
      <xdr:rowOff>95250</xdr:rowOff>
    </xdr:to>
    <xdr:graphicFrame>
      <xdr:nvGraphicFramePr>
        <xdr:cNvPr id="13" name="グラフ 13"/>
        <xdr:cNvGraphicFramePr/>
      </xdr:nvGraphicFramePr>
      <xdr:xfrm>
        <a:off x="30460950" y="16983075"/>
        <a:ext cx="3276600" cy="504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647700</xdr:colOff>
      <xdr:row>102</xdr:row>
      <xdr:rowOff>66675</xdr:rowOff>
    </xdr:from>
    <xdr:to>
      <xdr:col>34</xdr:col>
      <xdr:colOff>676275</xdr:colOff>
      <xdr:row>135</xdr:row>
      <xdr:rowOff>66675</xdr:rowOff>
    </xdr:to>
    <xdr:graphicFrame>
      <xdr:nvGraphicFramePr>
        <xdr:cNvPr id="14" name="グラフ 14"/>
        <xdr:cNvGraphicFramePr/>
      </xdr:nvGraphicFramePr>
      <xdr:xfrm>
        <a:off x="26860500" y="16973550"/>
        <a:ext cx="3457575" cy="502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34</xdr:col>
      <xdr:colOff>638175</xdr:colOff>
      <xdr:row>69</xdr:row>
      <xdr:rowOff>76200</xdr:rowOff>
    </xdr:from>
    <xdr:to>
      <xdr:col>39</xdr:col>
      <xdr:colOff>390525</xdr:colOff>
      <xdr:row>101</xdr:row>
      <xdr:rowOff>28575</xdr:rowOff>
    </xdr:to>
    <xdr:graphicFrame>
      <xdr:nvGraphicFramePr>
        <xdr:cNvPr id="15" name="グラフ 15"/>
        <xdr:cNvGraphicFramePr/>
      </xdr:nvGraphicFramePr>
      <xdr:xfrm>
        <a:off x="30279975" y="11953875"/>
        <a:ext cx="3324225" cy="4829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361950</xdr:colOff>
      <xdr:row>41</xdr:row>
      <xdr:rowOff>114300</xdr:rowOff>
    </xdr:from>
    <xdr:to>
      <xdr:col>39</xdr:col>
      <xdr:colOff>66675</xdr:colOff>
      <xdr:row>43</xdr:row>
      <xdr:rowOff>104775</xdr:rowOff>
    </xdr:to>
    <xdr:sp>
      <xdr:nvSpPr>
        <xdr:cNvPr id="16" name="Rectangle 16"/>
        <xdr:cNvSpPr>
          <a:spLocks/>
        </xdr:cNvSpPr>
      </xdr:nvSpPr>
      <xdr:spPr>
        <a:xfrm>
          <a:off x="32204025" y="7648575"/>
          <a:ext cx="1076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</a:p>
      </xdr:txBody>
    </xdr:sp>
    <xdr:clientData/>
  </xdr:twoCellAnchor>
  <xdr:twoCellAnchor>
    <xdr:from>
      <xdr:col>27</xdr:col>
      <xdr:colOff>381000</xdr:colOff>
      <xdr:row>110</xdr:row>
      <xdr:rowOff>28575</xdr:rowOff>
    </xdr:from>
    <xdr:to>
      <xdr:col>29</xdr:col>
      <xdr:colOff>209550</xdr:colOff>
      <xdr:row>112</xdr:row>
      <xdr:rowOff>76200</xdr:rowOff>
    </xdr:to>
    <xdr:sp>
      <xdr:nvSpPr>
        <xdr:cNvPr id="17" name="Rectangle 17"/>
        <xdr:cNvSpPr>
          <a:spLocks/>
        </xdr:cNvSpPr>
      </xdr:nvSpPr>
      <xdr:spPr>
        <a:xfrm>
          <a:off x="25222200" y="18154650"/>
          <a:ext cx="1200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全国：１０７万人</a:t>
          </a:r>
        </a:p>
      </xdr:txBody>
    </xdr:sp>
    <xdr:clientData/>
  </xdr:twoCellAnchor>
  <xdr:twoCellAnchor>
    <xdr:from>
      <xdr:col>37</xdr:col>
      <xdr:colOff>552450</xdr:colOff>
      <xdr:row>110</xdr:row>
      <xdr:rowOff>0</xdr:rowOff>
    </xdr:from>
    <xdr:to>
      <xdr:col>39</xdr:col>
      <xdr:colOff>304800</xdr:colOff>
      <xdr:row>112</xdr:row>
      <xdr:rowOff>76200</xdr:rowOff>
    </xdr:to>
    <xdr:sp>
      <xdr:nvSpPr>
        <xdr:cNvPr id="18" name="Rectangle 18"/>
        <xdr:cNvSpPr>
          <a:spLocks/>
        </xdr:cNvSpPr>
      </xdr:nvSpPr>
      <xdr:spPr>
        <a:xfrm>
          <a:off x="32394525" y="1812607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全国：２０７万人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C\Yahoo!&#12508;&#12483;&#12463;&#12473;\&#20849;&#26377;\&#36899;&#32097;&#12501;&#12457;&#12523;&#12480;&#12540;\&#32113;&#35336;&#12288;&#32076;&#28168;\&#29983;&#27963;&#20445;&#35703;\hou0009%20H09&#24180;&#24230;&#37117;&#36947;&#24220;&#30476;&#21029;&#20445;&#35703;&#29575;&#9679;&#96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C\Yahoo!&#12508;&#12483;&#12463;&#12473;\&#20849;&#26377;\&#36899;&#32097;&#12501;&#12457;&#12523;&#12480;&#12540;\&#32113;&#35336;&#12288;&#32076;&#28168;\&#29983;&#27963;&#20445;&#35703;\1980-1984&#32113;&#35336;&#24180;&#22577;&#12288;&#29983;&#27963;&#20445;&#35703;S55-S59&#9679;&#12288;S26-H23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ua9"/>
      <sheetName val="houa9 (2)"/>
      <sheetName val="houa9 (3)"/>
    </sheetNames>
    <sheetDataSet>
      <sheetData sheetId="2">
        <row r="113">
          <cell r="Y113" t="str">
            <v>東      京</v>
          </cell>
          <cell r="Z113">
            <v>7.604130903768004</v>
          </cell>
          <cell r="AG113" t="str">
            <v>東      京</v>
          </cell>
          <cell r="AH113">
            <v>9.392759118382756</v>
          </cell>
          <cell r="AO113" t="str">
            <v>福　　　岡</v>
          </cell>
          <cell r="AP113">
            <v>14.126545593042062</v>
          </cell>
          <cell r="AW113" t="str">
            <v>福　　　岡</v>
          </cell>
          <cell r="AX113">
            <v>12.604065637736653</v>
          </cell>
          <cell r="BE113" t="str">
            <v>福　　　岡</v>
          </cell>
          <cell r="BF113">
            <v>10.978457730365909</v>
          </cell>
          <cell r="BI113" t="str">
            <v>大　　　阪</v>
          </cell>
          <cell r="BJ113">
            <v>11.40996271942999</v>
          </cell>
          <cell r="BS113" t="str">
            <v>大　　　阪</v>
          </cell>
          <cell r="BT113">
            <v>12.756367271909951</v>
          </cell>
          <cell r="BX113" t="str">
            <v>大　　　阪</v>
          </cell>
          <cell r="BY113">
            <v>12.958468341376223</v>
          </cell>
          <cell r="CC113" t="str">
            <v>大　　　阪</v>
          </cell>
          <cell r="CD113">
            <v>14.365799975813278</v>
          </cell>
        </row>
        <row r="114">
          <cell r="Y114" t="str">
            <v>兵      庫</v>
          </cell>
          <cell r="Z114">
            <v>3.8476370171947196</v>
          </cell>
          <cell r="AG114" t="str">
            <v>福　　  岡</v>
          </cell>
          <cell r="AH114">
            <v>8.509323143527931</v>
          </cell>
          <cell r="AO114" t="str">
            <v>東　　　京</v>
          </cell>
          <cell r="AP114">
            <v>9.032095371143177</v>
          </cell>
          <cell r="AW114" t="str">
            <v>東　　　京</v>
          </cell>
          <cell r="AX114">
            <v>9.2394168399926</v>
          </cell>
          <cell r="BE114" t="str">
            <v>大　　　阪</v>
          </cell>
          <cell r="BF114">
            <v>10.187694242059354</v>
          </cell>
          <cell r="BI114" t="str">
            <v>東      京</v>
          </cell>
          <cell r="BJ114">
            <v>10.851604288682417</v>
          </cell>
          <cell r="BS114" t="str">
            <v>東      京</v>
          </cell>
          <cell r="BT114">
            <v>12.831443677307618</v>
          </cell>
          <cell r="BX114" t="str">
            <v>東      京</v>
          </cell>
          <cell r="BY114">
            <v>12.958468341376223</v>
          </cell>
          <cell r="CC114" t="str">
            <v>東      京</v>
          </cell>
          <cell r="CD114">
            <v>13.328092877010523</v>
          </cell>
        </row>
        <row r="115">
          <cell r="Y115" t="str">
            <v>北　海　道</v>
          </cell>
          <cell r="Z115">
            <v>3.7539853600424187</v>
          </cell>
          <cell r="AG115" t="str">
            <v>北　海　道</v>
          </cell>
          <cell r="AH115">
            <v>5.893054969281276</v>
          </cell>
          <cell r="AO115" t="str">
            <v>北　海　道</v>
          </cell>
          <cell r="AP115">
            <v>7.548727745022339</v>
          </cell>
          <cell r="AW115" t="str">
            <v>大　　　阪</v>
          </cell>
          <cell r="AX115">
            <v>8.772137599300342</v>
          </cell>
          <cell r="BE115" t="str">
            <v>北  海  道</v>
          </cell>
          <cell r="BF115">
            <v>10.045011932892017</v>
          </cell>
          <cell r="BI115" t="str">
            <v>北  海  道</v>
          </cell>
          <cell r="BJ115">
            <v>9.928941351961905</v>
          </cell>
          <cell r="BS115" t="str">
            <v>北  海  道</v>
          </cell>
          <cell r="BT115">
            <v>9.799476050626678</v>
          </cell>
          <cell r="BX115" t="str">
            <v>北  海  道</v>
          </cell>
          <cell r="BY115">
            <v>9.383143678371203</v>
          </cell>
          <cell r="CC115" t="str">
            <v>北  海  道</v>
          </cell>
          <cell r="CD115">
            <v>8.048615310194702</v>
          </cell>
        </row>
        <row r="116">
          <cell r="Y116" t="str">
            <v>愛      知</v>
          </cell>
          <cell r="Z116">
            <v>3.442387015473182</v>
          </cell>
          <cell r="AG116" t="str">
            <v>鹿　児　島</v>
          </cell>
          <cell r="AH116">
            <v>3.966798340285676</v>
          </cell>
          <cell r="AO116" t="str">
            <v>大　　　阪</v>
          </cell>
          <cell r="AP116">
            <v>5.694016094549902</v>
          </cell>
          <cell r="AW116" t="str">
            <v>北海道</v>
          </cell>
          <cell r="AX116">
            <v>7.664907244930568</v>
          </cell>
          <cell r="BE116" t="str">
            <v>東      京</v>
          </cell>
          <cell r="BF116">
            <v>9.62159626818756</v>
          </cell>
          <cell r="BI116" t="str">
            <v>福      岡</v>
          </cell>
          <cell r="BJ116">
            <v>9.163267133590033</v>
          </cell>
          <cell r="BS116" t="str">
            <v>福　　　岡</v>
          </cell>
          <cell r="BT116">
            <v>7.430139306368624</v>
          </cell>
          <cell r="BX116" t="str">
            <v>神  奈  川</v>
          </cell>
          <cell r="BY116">
            <v>6.854478608085711</v>
          </cell>
          <cell r="CC116" t="str">
            <v>神  奈  川</v>
          </cell>
          <cell r="CD116">
            <v>7.141661627766356</v>
          </cell>
        </row>
        <row r="117">
          <cell r="Y117" t="str">
            <v>新      潟</v>
          </cell>
          <cell r="Z117">
            <v>3.1476597414938814</v>
          </cell>
          <cell r="AG117" t="str">
            <v>大　　　阪</v>
          </cell>
          <cell r="AH117">
            <v>3.884218151789022</v>
          </cell>
          <cell r="AO117" t="str">
            <v>鹿　児　島</v>
          </cell>
          <cell r="AP117">
            <v>3.621124952205822</v>
          </cell>
          <cell r="AW117" t="str">
            <v>神奈川</v>
          </cell>
          <cell r="AX117">
            <v>3.9411794385921635</v>
          </cell>
          <cell r="BE117" t="str">
            <v>兵      庫</v>
          </cell>
          <cell r="BF117">
            <v>4.801141458473339</v>
          </cell>
          <cell r="BI117" t="str">
            <v>神  奈  川</v>
          </cell>
          <cell r="BJ117">
            <v>5.281055145546111</v>
          </cell>
          <cell r="BS117" t="str">
            <v>神  奈  川</v>
          </cell>
          <cell r="BT117">
            <v>6.239921808623248</v>
          </cell>
          <cell r="BX117" t="str">
            <v>福　　　岡</v>
          </cell>
          <cell r="BY117">
            <v>6.274062600366707</v>
          </cell>
          <cell r="CC117" t="str">
            <v>福　　　岡</v>
          </cell>
          <cell r="CD117">
            <v>6.208779779900834</v>
          </cell>
        </row>
        <row r="118">
          <cell r="Y118" t="str">
            <v>大      阪</v>
          </cell>
          <cell r="Z118">
            <v>3.1263618593788887</v>
          </cell>
          <cell r="AG118" t="str">
            <v>兵　　　庫</v>
          </cell>
          <cell r="AH118">
            <v>3.4594585959278876</v>
          </cell>
          <cell r="AO118" t="str">
            <v>長　　　崎</v>
          </cell>
          <cell r="AP118">
            <v>3.4902023795177586</v>
          </cell>
          <cell r="AW118" t="str">
            <v>兵　　庫</v>
          </cell>
          <cell r="AX118">
            <v>3.913148290380271</v>
          </cell>
          <cell r="BE118" t="str">
            <v>神  奈  川</v>
          </cell>
          <cell r="BF118">
            <v>4.353091417186124</v>
          </cell>
          <cell r="BI118" t="str">
            <v>兵      庫</v>
          </cell>
          <cell r="BJ118">
            <v>4.815983151766718</v>
          </cell>
          <cell r="BS118" t="str">
            <v>兵      庫</v>
          </cell>
          <cell r="BT118">
            <v>5.143806289817308</v>
          </cell>
          <cell r="BX118" t="str">
            <v>兵      庫</v>
          </cell>
          <cell r="BY118">
            <v>5.358785991416402</v>
          </cell>
          <cell r="CC118" t="str">
            <v>兵      庫</v>
          </cell>
          <cell r="CD118">
            <v>4.9908816059983065</v>
          </cell>
        </row>
        <row r="119">
          <cell r="Y119" t="str">
            <v>京      都</v>
          </cell>
          <cell r="Z119">
            <v>3.124443574384698</v>
          </cell>
          <cell r="AG119" t="str">
            <v>熊　　　本</v>
          </cell>
          <cell r="AH119">
            <v>3.0582933796372247</v>
          </cell>
          <cell r="AO119" t="str">
            <v>熊　　　本</v>
          </cell>
          <cell r="AP119">
            <v>3.1715993233683406</v>
          </cell>
          <cell r="AW119" t="str">
            <v>京　　都</v>
          </cell>
          <cell r="AX119">
            <v>3.4392817298582186</v>
          </cell>
          <cell r="BE119" t="str">
            <v>京      都</v>
          </cell>
          <cell r="BF119">
            <v>4.256229048462716</v>
          </cell>
          <cell r="BI119" t="str">
            <v>京      都</v>
          </cell>
          <cell r="BJ119">
            <v>4.2635188822856644</v>
          </cell>
          <cell r="BS119" t="str">
            <v>京      都</v>
          </cell>
          <cell r="BT119">
            <v>3.516466913688247</v>
          </cell>
          <cell r="BX119" t="str">
            <v>埼　　　玉</v>
          </cell>
          <cell r="BY119">
            <v>3.4573577858816487</v>
          </cell>
          <cell r="CC119" t="str">
            <v>埼　　　玉</v>
          </cell>
          <cell r="CD119">
            <v>4.185512153827549</v>
          </cell>
        </row>
        <row r="120">
          <cell r="Y120" t="str">
            <v>福　　　島</v>
          </cell>
          <cell r="Z120">
            <v>3.019233020472528</v>
          </cell>
          <cell r="AG120" t="str">
            <v>神  奈  川</v>
          </cell>
          <cell r="AH120">
            <v>2.954760926053251</v>
          </cell>
          <cell r="AO120" t="str">
            <v>兵　　　庫</v>
          </cell>
          <cell r="AP120">
            <v>3.1097830404684648</v>
          </cell>
          <cell r="AW120" t="str">
            <v>鹿児島</v>
          </cell>
          <cell r="AX120">
            <v>2.4914785309435845</v>
          </cell>
          <cell r="BE120" t="str">
            <v>愛      知</v>
          </cell>
          <cell r="BF120">
            <v>2.4519087700351387</v>
          </cell>
          <cell r="BI120" t="str">
            <v>愛      知</v>
          </cell>
          <cell r="BJ120">
            <v>2.6703951014985905</v>
          </cell>
          <cell r="BS120" t="str">
            <v>埼　　　玉</v>
          </cell>
          <cell r="BT120">
            <v>2.912218428506278</v>
          </cell>
          <cell r="BX120" t="str">
            <v>京      都</v>
          </cell>
          <cell r="BY120">
            <v>3.3664941545074734</v>
          </cell>
          <cell r="CC120" t="str">
            <v>愛      知</v>
          </cell>
          <cell r="CD120">
            <v>3.5190228564518082</v>
          </cell>
        </row>
        <row r="121">
          <cell r="Y121" t="str">
            <v>宮　　　城</v>
          </cell>
          <cell r="Z121">
            <v>2.9781620468789503</v>
          </cell>
          <cell r="AG121" t="str">
            <v>長　　　崎</v>
          </cell>
          <cell r="AH121">
            <v>2.6853307723643924</v>
          </cell>
          <cell r="AO121" t="str">
            <v>神奈川</v>
          </cell>
          <cell r="AP121">
            <v>2.685698047914686</v>
          </cell>
          <cell r="AW121" t="str">
            <v>埼　　玉</v>
          </cell>
          <cell r="AX121">
            <v>2.4143928733608786</v>
          </cell>
          <cell r="BE121" t="str">
            <v>鹿  児  島</v>
          </cell>
          <cell r="BF121">
            <v>2.311689898526076</v>
          </cell>
          <cell r="BI121" t="str">
            <v>埼　　　玉</v>
          </cell>
          <cell r="BJ121">
            <v>2.351883694596301</v>
          </cell>
          <cell r="BS121" t="str">
            <v>愛      知</v>
          </cell>
          <cell r="BT121">
            <v>2.6745852844649662</v>
          </cell>
          <cell r="BX121" t="str">
            <v>千      葉</v>
          </cell>
          <cell r="BY121">
            <v>3.1382848252992535</v>
          </cell>
          <cell r="CC121" t="str">
            <v>千      葉</v>
          </cell>
          <cell r="CD121">
            <v>3.5190228564518082</v>
          </cell>
        </row>
        <row r="122">
          <cell r="Y122" t="str">
            <v>神  奈  川</v>
          </cell>
          <cell r="Z122">
            <v>2.8775750516707275</v>
          </cell>
          <cell r="AG122" t="str">
            <v>愛　　　知</v>
          </cell>
          <cell r="AH122">
            <v>2.669724099836007</v>
          </cell>
          <cell r="AO122" t="str">
            <v>青　　　森</v>
          </cell>
          <cell r="AP122">
            <v>2.6075908312541936</v>
          </cell>
          <cell r="AW122" t="str">
            <v>長　　崎</v>
          </cell>
          <cell r="AX122">
            <v>2.375219343734758</v>
          </cell>
          <cell r="BE122" t="str">
            <v>長      崎</v>
          </cell>
          <cell r="BF122">
            <v>2.1521576757761305</v>
          </cell>
          <cell r="BI122" t="str">
            <v>鹿  児  島</v>
          </cell>
          <cell r="BJ122">
            <v>2.1341397755004654</v>
          </cell>
          <cell r="BS122" t="str">
            <v>千      葉</v>
          </cell>
          <cell r="BT122">
            <v>2.488526366740313</v>
          </cell>
          <cell r="BX122" t="str">
            <v>愛      知</v>
          </cell>
          <cell r="BY122">
            <v>3.1382848252992535</v>
          </cell>
          <cell r="CC122" t="str">
            <v>京      都</v>
          </cell>
          <cell r="CD122">
            <v>2.92344902648446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昭和５９年"/>
      <sheetName val="昭和５８年"/>
      <sheetName val="昭和５７年"/>
      <sheetName val="昭和５６年"/>
      <sheetName val="昭和５５年"/>
      <sheetName val="S37年度－H23年度"/>
      <sheetName val="Sheet1"/>
      <sheetName val="S26年度－H23年度"/>
    </sheetNames>
    <sheetDataSet>
      <sheetData sheetId="4">
        <row r="6">
          <cell r="E6">
            <v>1950888</v>
          </cell>
        </row>
        <row r="7">
          <cell r="E7">
            <v>1954676</v>
          </cell>
        </row>
        <row r="8">
          <cell r="E8">
            <v>1978017</v>
          </cell>
        </row>
        <row r="9">
          <cell r="E9">
            <v>2032370</v>
          </cell>
        </row>
        <row r="10">
          <cell r="E10">
            <v>2111845</v>
          </cell>
        </row>
        <row r="11">
          <cell r="E11">
            <v>2145622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4"/>
  <sheetViews>
    <sheetView tabSelected="1" zoomScalePageLayoutView="0" workbookViewId="0" topLeftCell="A30">
      <selection activeCell="H9" sqref="H9"/>
    </sheetView>
  </sheetViews>
  <sheetFormatPr defaultColWidth="9.00390625" defaultRowHeight="12" customHeight="1"/>
  <cols>
    <col min="1" max="2" width="11.50390625" style="3" customWidth="1"/>
    <col min="3" max="3" width="9.25390625" style="3" customWidth="1"/>
    <col min="4" max="4" width="10.00390625" style="3" customWidth="1"/>
    <col min="5" max="5" width="9.875" style="3" customWidth="1"/>
    <col min="6" max="6" width="46.00390625" style="3" customWidth="1"/>
    <col min="7" max="7" width="47.875" style="3" customWidth="1"/>
    <col min="8" max="34" width="9.00390625" style="3" customWidth="1"/>
    <col min="35" max="35" width="10.875" style="3" customWidth="1"/>
    <col min="36" max="16384" width="9.00390625" style="3" customWidth="1"/>
  </cols>
  <sheetData>
    <row r="1" s="1" customFormat="1" ht="15" customHeight="1">
      <c r="F1" s="2" t="s">
        <v>0</v>
      </c>
    </row>
    <row r="2" ht="15" customHeight="1" thickBot="1">
      <c r="F2" s="4"/>
    </row>
    <row r="3" spans="1:7" ht="15" customHeight="1" thickTop="1">
      <c r="A3" s="5"/>
      <c r="B3" s="57"/>
      <c r="C3" s="6"/>
      <c r="D3" s="6"/>
      <c r="E3" s="6"/>
      <c r="F3" s="60" t="s">
        <v>1</v>
      </c>
      <c r="G3" s="61"/>
    </row>
    <row r="4" spans="1:7" ht="54" customHeight="1">
      <c r="A4" s="7" t="s">
        <v>2</v>
      </c>
      <c r="B4" s="7" t="s">
        <v>69</v>
      </c>
      <c r="C4" s="7" t="s">
        <v>53</v>
      </c>
      <c r="D4" s="8" t="s">
        <v>3</v>
      </c>
      <c r="E4" s="7" t="s">
        <v>54</v>
      </c>
      <c r="F4" s="62"/>
      <c r="G4" s="63"/>
    </row>
    <row r="5" spans="1:7" ht="25.5" customHeight="1">
      <c r="A5" s="9" t="s">
        <v>4</v>
      </c>
      <c r="B5" s="58">
        <v>1951</v>
      </c>
      <c r="C5" s="67">
        <v>35728</v>
      </c>
      <c r="D5" s="68">
        <v>3621000</v>
      </c>
      <c r="E5" s="11">
        <v>10.1</v>
      </c>
      <c r="F5" s="12" t="s">
        <v>5</v>
      </c>
      <c r="G5" s="13" t="s">
        <v>6</v>
      </c>
    </row>
    <row r="6" spans="1:7" ht="12.75" customHeight="1">
      <c r="A6" s="9">
        <v>27</v>
      </c>
      <c r="B6" s="58">
        <v>1952</v>
      </c>
      <c r="C6" s="67">
        <v>41883</v>
      </c>
      <c r="D6" s="68">
        <v>3719000</v>
      </c>
      <c r="E6" s="11">
        <v>11.5</v>
      </c>
      <c r="F6" s="12"/>
      <c r="G6" s="14"/>
    </row>
    <row r="7" spans="1:7" ht="12.75" customHeight="1">
      <c r="A7" s="9">
        <v>28</v>
      </c>
      <c r="B7" s="58">
        <v>1953</v>
      </c>
      <c r="C7" s="67">
        <v>47157</v>
      </c>
      <c r="D7" s="68">
        <v>3789000</v>
      </c>
      <c r="E7" s="11">
        <v>12.4</v>
      </c>
      <c r="F7" s="12"/>
      <c r="G7" s="14"/>
    </row>
    <row r="8" spans="1:7" ht="12.75" customHeight="1">
      <c r="A8" s="9">
        <v>29</v>
      </c>
      <c r="B8" s="58">
        <v>1954</v>
      </c>
      <c r="C8" s="67">
        <v>54701</v>
      </c>
      <c r="D8" s="68">
        <v>3824000</v>
      </c>
      <c r="E8" s="11">
        <v>14.2</v>
      </c>
      <c r="F8" s="12"/>
      <c r="G8" s="14"/>
    </row>
    <row r="9" spans="1:7" ht="12.75" customHeight="1">
      <c r="A9" s="9" t="s">
        <v>7</v>
      </c>
      <c r="B9" s="58">
        <v>1955</v>
      </c>
      <c r="C9" s="67">
        <v>75723</v>
      </c>
      <c r="D9" s="68">
        <v>3859764</v>
      </c>
      <c r="E9" s="11">
        <v>19.6</v>
      </c>
      <c r="F9" s="12" t="s">
        <v>8</v>
      </c>
      <c r="G9" s="14" t="s">
        <v>9</v>
      </c>
    </row>
    <row r="10" spans="1:7" ht="12.75" customHeight="1">
      <c r="A10" s="9">
        <v>31</v>
      </c>
      <c r="B10" s="58">
        <v>1956</v>
      </c>
      <c r="C10" s="67">
        <v>89184</v>
      </c>
      <c r="D10" s="68">
        <v>3903000</v>
      </c>
      <c r="E10" s="11">
        <v>22.8</v>
      </c>
      <c r="F10" s="12"/>
      <c r="G10" s="14"/>
    </row>
    <row r="11" spans="1:7" ht="12.75" customHeight="1">
      <c r="A11" s="9">
        <v>32</v>
      </c>
      <c r="B11" s="58">
        <v>1957</v>
      </c>
      <c r="C11" s="67">
        <v>78632</v>
      </c>
      <c r="D11" s="68">
        <v>3940000</v>
      </c>
      <c r="E11" s="11">
        <v>19.9</v>
      </c>
      <c r="F11" s="12"/>
      <c r="G11" s="14"/>
    </row>
    <row r="12" spans="1:7" ht="12.75" customHeight="1">
      <c r="A12" s="9">
        <v>33</v>
      </c>
      <c r="B12" s="58">
        <v>1958</v>
      </c>
      <c r="C12" s="67">
        <v>86913</v>
      </c>
      <c r="D12" s="68">
        <v>3979000</v>
      </c>
      <c r="E12" s="11">
        <v>21.7</v>
      </c>
      <c r="F12" s="12"/>
      <c r="G12" s="14"/>
    </row>
    <row r="13" spans="1:7" ht="12.75" customHeight="1">
      <c r="A13" s="9">
        <v>34</v>
      </c>
      <c r="B13" s="58">
        <v>1959</v>
      </c>
      <c r="C13" s="67">
        <f>1361938/12</f>
        <v>113494.83333333333</v>
      </c>
      <c r="D13" s="68">
        <v>4015000</v>
      </c>
      <c r="E13" s="11">
        <v>28</v>
      </c>
      <c r="F13" s="12"/>
      <c r="G13" s="14"/>
    </row>
    <row r="14" spans="1:8" ht="12.75" customHeight="1">
      <c r="A14" s="9">
        <v>35</v>
      </c>
      <c r="B14" s="58">
        <v>1960</v>
      </c>
      <c r="C14" s="67">
        <v>138490</v>
      </c>
      <c r="D14" s="68">
        <v>4006679</v>
      </c>
      <c r="E14" s="11">
        <v>34.6</v>
      </c>
      <c r="F14" s="12" t="s">
        <v>10</v>
      </c>
      <c r="G14" s="14" t="s">
        <v>11</v>
      </c>
      <c r="H14" s="10"/>
    </row>
    <row r="15" spans="1:8" ht="12.75" customHeight="1">
      <c r="A15" s="9">
        <v>36</v>
      </c>
      <c r="B15" s="58">
        <v>1961</v>
      </c>
      <c r="C15" s="67">
        <v>166192</v>
      </c>
      <c r="D15" s="68">
        <v>3995000</v>
      </c>
      <c r="E15" s="11">
        <v>41.6</v>
      </c>
      <c r="F15" s="12"/>
      <c r="G15" s="14"/>
      <c r="H15" s="10"/>
    </row>
    <row r="16" spans="1:7" ht="14.25" customHeight="1">
      <c r="A16" s="9">
        <v>37</v>
      </c>
      <c r="B16" s="58">
        <v>1962</v>
      </c>
      <c r="C16" s="67">
        <v>206077.58333333334</v>
      </c>
      <c r="D16" s="68">
        <v>3990000</v>
      </c>
      <c r="E16" s="11">
        <f aca="true" t="shared" si="0" ref="E16:E62">+C16/D16*1000</f>
        <v>51.648517126148704</v>
      </c>
      <c r="F16" s="12"/>
      <c r="G16" s="14"/>
    </row>
    <row r="17" spans="1:7" ht="14.25" customHeight="1">
      <c r="A17" s="9">
        <v>38</v>
      </c>
      <c r="B17" s="58">
        <v>1963</v>
      </c>
      <c r="C17" s="67">
        <v>247607.91666666666</v>
      </c>
      <c r="D17" s="68">
        <v>3970000</v>
      </c>
      <c r="E17" s="11">
        <f t="shared" si="0"/>
        <v>62.36975230898405</v>
      </c>
      <c r="F17" s="12" t="s">
        <v>12</v>
      </c>
      <c r="G17" s="14"/>
    </row>
    <row r="18" spans="1:7" ht="14.25" customHeight="1">
      <c r="A18" s="9">
        <v>39</v>
      </c>
      <c r="B18" s="58">
        <v>1964</v>
      </c>
      <c r="C18" s="67">
        <v>242970.58333333334</v>
      </c>
      <c r="D18" s="68">
        <v>3954000</v>
      </c>
      <c r="E18" s="11">
        <f t="shared" si="0"/>
        <v>61.44931293205193</v>
      </c>
      <c r="F18" s="12"/>
      <c r="G18" s="14"/>
    </row>
    <row r="19" spans="1:7" ht="14.25" customHeight="1">
      <c r="A19" s="9" t="s">
        <v>13</v>
      </c>
      <c r="B19" s="58">
        <v>1965</v>
      </c>
      <c r="C19" s="67">
        <v>233336</v>
      </c>
      <c r="D19" s="68">
        <v>3964611</v>
      </c>
      <c r="E19" s="11">
        <f t="shared" si="0"/>
        <v>58.85470226461058</v>
      </c>
      <c r="F19" s="12" t="s">
        <v>14</v>
      </c>
      <c r="G19" s="14" t="s">
        <v>15</v>
      </c>
    </row>
    <row r="20" spans="1:7" ht="14.25" customHeight="1">
      <c r="A20" s="9">
        <v>41</v>
      </c>
      <c r="B20" s="58">
        <v>1966</v>
      </c>
      <c r="C20" s="67">
        <v>236546.41666666666</v>
      </c>
      <c r="D20" s="68">
        <v>3980000</v>
      </c>
      <c r="E20" s="11">
        <f t="shared" si="0"/>
        <v>59.433773031825794</v>
      </c>
      <c r="F20" s="12"/>
      <c r="G20" s="14"/>
    </row>
    <row r="21" spans="1:7" ht="14.25" customHeight="1">
      <c r="A21" s="9">
        <v>42</v>
      </c>
      <c r="B21" s="58">
        <v>1967</v>
      </c>
      <c r="C21" s="67">
        <v>232476.75</v>
      </c>
      <c r="D21" s="68">
        <v>3999000</v>
      </c>
      <c r="E21" s="11">
        <f t="shared" si="0"/>
        <v>58.133720930232556</v>
      </c>
      <c r="F21" s="12"/>
      <c r="G21" s="14"/>
    </row>
    <row r="22" spans="1:7" ht="14.25" customHeight="1">
      <c r="A22" s="9">
        <v>43</v>
      </c>
      <c r="B22" s="58">
        <v>1968</v>
      </c>
      <c r="C22" s="67">
        <v>216317.25</v>
      </c>
      <c r="D22" s="68">
        <v>4009000</v>
      </c>
      <c r="E22" s="11">
        <f t="shared" si="0"/>
        <v>53.95790720878024</v>
      </c>
      <c r="F22" s="12"/>
      <c r="G22" s="14"/>
    </row>
    <row r="23" spans="1:7" ht="14.25" customHeight="1">
      <c r="A23" s="9">
        <v>44</v>
      </c>
      <c r="B23" s="58">
        <v>1969</v>
      </c>
      <c r="C23" s="67">
        <v>202283.08333333334</v>
      </c>
      <c r="D23" s="68">
        <v>4020000</v>
      </c>
      <c r="E23" s="11">
        <f t="shared" si="0"/>
        <v>50.31917495854063</v>
      </c>
      <c r="F23" s="12"/>
      <c r="G23" s="14"/>
    </row>
    <row r="24" spans="1:7" ht="14.25" customHeight="1">
      <c r="A24" s="9">
        <v>45</v>
      </c>
      <c r="B24" s="58">
        <v>1970</v>
      </c>
      <c r="C24" s="67">
        <v>189904.33333333334</v>
      </c>
      <c r="D24" s="68">
        <v>4027416</v>
      </c>
      <c r="E24" s="11">
        <f t="shared" si="0"/>
        <v>47.152897374726955</v>
      </c>
      <c r="F24" s="12" t="s">
        <v>14</v>
      </c>
      <c r="G24" s="14" t="s">
        <v>15</v>
      </c>
    </row>
    <row r="25" spans="1:7" ht="14.25" customHeight="1">
      <c r="A25" s="9">
        <v>46</v>
      </c>
      <c r="B25" s="58">
        <v>1971</v>
      </c>
      <c r="C25" s="67">
        <v>178890.75</v>
      </c>
      <c r="D25" s="68">
        <v>4056000</v>
      </c>
      <c r="E25" s="11">
        <f t="shared" si="0"/>
        <v>44.105214497041416</v>
      </c>
      <c r="F25" s="12"/>
      <c r="G25" s="14"/>
    </row>
    <row r="26" spans="1:7" ht="14.25" customHeight="1">
      <c r="A26" s="9">
        <v>47</v>
      </c>
      <c r="B26" s="58">
        <v>1972</v>
      </c>
      <c r="C26" s="67">
        <v>175672.25</v>
      </c>
      <c r="D26" s="68">
        <v>4100000</v>
      </c>
      <c r="E26" s="11">
        <f t="shared" si="0"/>
        <v>42.846890243902436</v>
      </c>
      <c r="F26" s="12"/>
      <c r="G26" s="14"/>
    </row>
    <row r="27" spans="1:7" ht="14.25" customHeight="1">
      <c r="A27" s="9">
        <v>48</v>
      </c>
      <c r="B27" s="58">
        <v>1973</v>
      </c>
      <c r="C27" s="67">
        <v>169843.5</v>
      </c>
      <c r="D27" s="68">
        <v>4156000</v>
      </c>
      <c r="E27" s="11">
        <f t="shared" si="0"/>
        <v>40.867059672762274</v>
      </c>
      <c r="F27" s="12"/>
      <c r="G27" s="14"/>
    </row>
    <row r="28" spans="1:7" ht="12" customHeight="1">
      <c r="A28" s="15">
        <v>49</v>
      </c>
      <c r="B28" s="58">
        <v>1974</v>
      </c>
      <c r="C28" s="67">
        <f>+'[2]昭和５５年'!E6/12</f>
        <v>162574</v>
      </c>
      <c r="D28" s="68">
        <v>4215000</v>
      </c>
      <c r="E28" s="11">
        <f t="shared" si="0"/>
        <v>38.570344009489915</v>
      </c>
      <c r="F28" s="12"/>
      <c r="G28" s="14"/>
    </row>
    <row r="29" spans="1:7" ht="12" customHeight="1">
      <c r="A29" s="9" t="s">
        <v>16</v>
      </c>
      <c r="B29" s="58">
        <v>1975</v>
      </c>
      <c r="C29" s="67">
        <f>+'[2]昭和５５年'!E7/12</f>
        <v>162889.66666666666</v>
      </c>
      <c r="D29" s="68">
        <v>4292963</v>
      </c>
      <c r="E29" s="11">
        <f t="shared" si="0"/>
        <v>37.9434126654869</v>
      </c>
      <c r="F29" s="12" t="s">
        <v>17</v>
      </c>
      <c r="G29" s="14" t="s">
        <v>18</v>
      </c>
    </row>
    <row r="30" spans="1:7" ht="12" customHeight="1">
      <c r="A30" s="16">
        <v>51</v>
      </c>
      <c r="B30" s="58">
        <v>1976</v>
      </c>
      <c r="C30" s="67">
        <f>+'[2]昭和５５年'!E8/12</f>
        <v>164834.75</v>
      </c>
      <c r="D30" s="68">
        <v>4353000</v>
      </c>
      <c r="E30" s="11">
        <f t="shared" si="0"/>
        <v>37.866930852285776</v>
      </c>
      <c r="F30" s="12"/>
      <c r="G30" s="14"/>
    </row>
    <row r="31" spans="1:7" ht="12" customHeight="1">
      <c r="A31" s="16">
        <v>52</v>
      </c>
      <c r="B31" s="58">
        <v>1977</v>
      </c>
      <c r="C31" s="67">
        <f>+'[2]昭和５５年'!E9/12</f>
        <v>169364.16666666666</v>
      </c>
      <c r="D31" s="68">
        <v>4411000</v>
      </c>
      <c r="E31" s="11">
        <f t="shared" si="0"/>
        <v>38.39586639461951</v>
      </c>
      <c r="F31" s="12"/>
      <c r="G31" s="14"/>
    </row>
    <row r="32" spans="1:7" ht="12" customHeight="1">
      <c r="A32" s="16">
        <v>53</v>
      </c>
      <c r="B32" s="58">
        <v>1978</v>
      </c>
      <c r="C32" s="67">
        <f>+'[2]昭和５５年'!E10/12</f>
        <v>175987.08333333334</v>
      </c>
      <c r="D32" s="68">
        <v>4460000</v>
      </c>
      <c r="E32" s="11">
        <f t="shared" si="0"/>
        <v>39.45898729446936</v>
      </c>
      <c r="F32" s="12"/>
      <c r="G32" s="14"/>
    </row>
    <row r="33" spans="1:7" ht="12" customHeight="1">
      <c r="A33" s="16">
        <v>54</v>
      </c>
      <c r="B33" s="58">
        <v>1979</v>
      </c>
      <c r="C33" s="67">
        <f>+'[2]昭和５５年'!E11/12</f>
        <v>178801.83333333334</v>
      </c>
      <c r="D33" s="68">
        <v>4506000</v>
      </c>
      <c r="E33" s="11">
        <f t="shared" si="0"/>
        <v>39.68083296345613</v>
      </c>
      <c r="F33" s="12"/>
      <c r="G33" s="14"/>
    </row>
    <row r="34" spans="1:7" ht="12" customHeight="1">
      <c r="A34" s="15">
        <v>55</v>
      </c>
      <c r="B34" s="58">
        <v>1980</v>
      </c>
      <c r="C34" s="67">
        <v>179861</v>
      </c>
      <c r="D34" s="68">
        <v>4553461</v>
      </c>
      <c r="E34" s="11">
        <f t="shared" si="0"/>
        <v>39.49984418445661</v>
      </c>
      <c r="F34" s="17" t="s">
        <v>19</v>
      </c>
      <c r="G34" s="14" t="s">
        <v>18</v>
      </c>
    </row>
    <row r="35" spans="1:7" ht="12" customHeight="1">
      <c r="A35" s="16">
        <v>56</v>
      </c>
      <c r="B35" s="58">
        <v>1981</v>
      </c>
      <c r="C35" s="67">
        <v>181175</v>
      </c>
      <c r="D35" s="68">
        <v>4594000</v>
      </c>
      <c r="E35" s="11">
        <f t="shared" si="0"/>
        <v>39.437309534175014</v>
      </c>
      <c r="F35" s="17"/>
      <c r="G35" s="14"/>
    </row>
    <row r="36" spans="1:7" ht="12" customHeight="1">
      <c r="A36" s="16">
        <v>57</v>
      </c>
      <c r="B36" s="58">
        <v>1982</v>
      </c>
      <c r="C36" s="67">
        <v>181885</v>
      </c>
      <c r="D36" s="68">
        <v>4631000</v>
      </c>
      <c r="E36" s="11">
        <f t="shared" si="0"/>
        <v>39.27553444180523</v>
      </c>
      <c r="F36" s="17"/>
      <c r="G36" s="14"/>
    </row>
    <row r="37" spans="1:7" ht="12" customHeight="1">
      <c r="A37" s="16">
        <v>58</v>
      </c>
      <c r="B37" s="58">
        <v>1983</v>
      </c>
      <c r="C37" s="67">
        <v>181487</v>
      </c>
      <c r="D37" s="68">
        <v>4667000</v>
      </c>
      <c r="E37" s="11">
        <f t="shared" si="0"/>
        <v>38.88729376473109</v>
      </c>
      <c r="F37" s="17"/>
      <c r="G37" s="14"/>
    </row>
    <row r="38" spans="1:7" s="1" customFormat="1" ht="12" customHeight="1">
      <c r="A38" s="16">
        <v>59</v>
      </c>
      <c r="B38" s="58">
        <v>1984</v>
      </c>
      <c r="C38" s="67">
        <v>181418</v>
      </c>
      <c r="D38" s="68">
        <v>4697000</v>
      </c>
      <c r="E38" s="11">
        <f t="shared" si="0"/>
        <v>38.62422823078561</v>
      </c>
      <c r="F38" s="18"/>
      <c r="G38" s="14"/>
    </row>
    <row r="39" spans="1:7" ht="12.75" customHeight="1">
      <c r="A39" s="15" t="s">
        <v>20</v>
      </c>
      <c r="B39" s="58">
        <v>1985</v>
      </c>
      <c r="C39" s="69">
        <v>173227</v>
      </c>
      <c r="D39" s="70">
        <v>4719259</v>
      </c>
      <c r="E39" s="19">
        <f t="shared" si="0"/>
        <v>36.70639818666448</v>
      </c>
      <c r="F39" s="17" t="s">
        <v>19</v>
      </c>
      <c r="G39" s="20" t="s">
        <v>21</v>
      </c>
    </row>
    <row r="40" spans="1:7" ht="12.75" customHeight="1">
      <c r="A40" s="21">
        <v>61</v>
      </c>
      <c r="B40" s="58">
        <v>1986</v>
      </c>
      <c r="C40" s="69">
        <v>161144</v>
      </c>
      <c r="D40" s="70">
        <v>4741000</v>
      </c>
      <c r="E40" s="19">
        <f t="shared" si="0"/>
        <v>33.98945370175069</v>
      </c>
      <c r="F40" s="17"/>
      <c r="G40" s="20"/>
    </row>
    <row r="41" spans="1:7" ht="12.75" customHeight="1">
      <c r="A41" s="21">
        <v>62</v>
      </c>
      <c r="B41" s="58">
        <v>1987</v>
      </c>
      <c r="C41" s="69">
        <v>149237</v>
      </c>
      <c r="D41" s="70">
        <v>4756000</v>
      </c>
      <c r="E41" s="19">
        <f t="shared" si="0"/>
        <v>31.378679562657698</v>
      </c>
      <c r="F41" s="17"/>
      <c r="G41" s="20"/>
    </row>
    <row r="42" spans="1:7" ht="12.75" customHeight="1">
      <c r="A42" s="21">
        <v>63</v>
      </c>
      <c r="B42" s="58">
        <v>1988</v>
      </c>
      <c r="C42" s="69">
        <v>135539</v>
      </c>
      <c r="D42" s="70">
        <v>4773000</v>
      </c>
      <c r="E42" s="19">
        <f t="shared" si="0"/>
        <v>28.397024931908653</v>
      </c>
      <c r="F42" s="17"/>
      <c r="G42" s="20"/>
    </row>
    <row r="43" spans="1:7" s="1" customFormat="1" ht="12.75" customHeight="1">
      <c r="A43" s="21" t="s">
        <v>22</v>
      </c>
      <c r="B43" s="58">
        <v>1989</v>
      </c>
      <c r="C43" s="71">
        <v>123788</v>
      </c>
      <c r="D43" s="72">
        <v>4793000</v>
      </c>
      <c r="E43" s="22">
        <f t="shared" si="0"/>
        <v>25.82683079490924</v>
      </c>
      <c r="F43" s="18"/>
      <c r="G43" s="14"/>
    </row>
    <row r="44" spans="1:7" ht="12" customHeight="1">
      <c r="A44" s="21" t="s">
        <v>23</v>
      </c>
      <c r="B44" s="58">
        <v>1990</v>
      </c>
      <c r="C44" s="71">
        <v>111414</v>
      </c>
      <c r="D44" s="72">
        <v>4811050</v>
      </c>
      <c r="E44" s="22">
        <f t="shared" si="0"/>
        <v>23.157938495754564</v>
      </c>
      <c r="F44" s="17" t="s">
        <v>24</v>
      </c>
      <c r="G44" s="14" t="s">
        <v>25</v>
      </c>
    </row>
    <row r="45" spans="1:7" ht="12" customHeight="1">
      <c r="A45" s="21">
        <v>3</v>
      </c>
      <c r="B45" s="58">
        <v>1991</v>
      </c>
      <c r="C45" s="71">
        <v>100984</v>
      </c>
      <c r="D45" s="72">
        <v>4831000</v>
      </c>
      <c r="E45" s="22">
        <f t="shared" si="0"/>
        <v>20.90333264334506</v>
      </c>
      <c r="F45" s="17"/>
      <c r="G45" s="14"/>
    </row>
    <row r="46" spans="1:7" ht="12" customHeight="1">
      <c r="A46" s="21">
        <v>4</v>
      </c>
      <c r="B46" s="58">
        <v>1992</v>
      </c>
      <c r="C46" s="71">
        <v>93025</v>
      </c>
      <c r="D46" s="72">
        <v>4852000</v>
      </c>
      <c r="E46" s="22">
        <f t="shared" si="0"/>
        <v>19.172506183017312</v>
      </c>
      <c r="F46" s="17"/>
      <c r="G46" s="14"/>
    </row>
    <row r="47" spans="1:7" ht="12" customHeight="1">
      <c r="A47" s="21">
        <v>5</v>
      </c>
      <c r="B47" s="58">
        <v>1993</v>
      </c>
      <c r="C47" s="71">
        <v>88371</v>
      </c>
      <c r="D47" s="72">
        <v>4875000</v>
      </c>
      <c r="E47" s="22">
        <f t="shared" si="0"/>
        <v>18.127384615384614</v>
      </c>
      <c r="F47" s="17"/>
      <c r="G47" s="14"/>
    </row>
    <row r="48" spans="1:7" s="1" customFormat="1" ht="12" customHeight="1">
      <c r="A48" s="21">
        <v>6</v>
      </c>
      <c r="B48" s="58">
        <v>1994</v>
      </c>
      <c r="C48" s="71">
        <v>84400</v>
      </c>
      <c r="D48" s="72">
        <v>4896000</v>
      </c>
      <c r="E48" s="22">
        <f t="shared" si="0"/>
        <v>17.23856209150327</v>
      </c>
      <c r="F48" s="18"/>
      <c r="G48" s="14"/>
    </row>
    <row r="49" spans="1:7" s="24" customFormat="1" ht="12" customHeight="1">
      <c r="A49" s="21">
        <v>7</v>
      </c>
      <c r="B49" s="58">
        <v>1995</v>
      </c>
      <c r="C49" s="71">
        <v>80841</v>
      </c>
      <c r="D49" s="72">
        <v>4933393</v>
      </c>
      <c r="E49" s="22">
        <f t="shared" si="0"/>
        <v>16.3864910012237</v>
      </c>
      <c r="F49" s="23" t="s">
        <v>26</v>
      </c>
      <c r="G49" s="14" t="s">
        <v>27</v>
      </c>
    </row>
    <row r="50" spans="1:7" s="24" customFormat="1" ht="12" customHeight="1">
      <c r="A50" s="21" t="s">
        <v>55</v>
      </c>
      <c r="B50" s="58">
        <v>1996</v>
      </c>
      <c r="C50" s="71">
        <v>78063</v>
      </c>
      <c r="D50" s="72">
        <v>4952000</v>
      </c>
      <c r="E50" s="22">
        <f t="shared" si="0"/>
        <v>15.763933764135704</v>
      </c>
      <c r="F50" s="25" t="s">
        <v>56</v>
      </c>
      <c r="G50" s="14"/>
    </row>
    <row r="51" spans="1:7" s="24" customFormat="1" ht="12" customHeight="1">
      <c r="A51" s="21" t="s">
        <v>57</v>
      </c>
      <c r="B51" s="58">
        <v>1997</v>
      </c>
      <c r="C51" s="71">
        <v>77027</v>
      </c>
      <c r="D51" s="72">
        <v>4971000</v>
      </c>
      <c r="E51" s="22">
        <f t="shared" si="0"/>
        <v>15.495272580969624</v>
      </c>
      <c r="F51" s="26" t="s">
        <v>28</v>
      </c>
      <c r="G51" s="14"/>
    </row>
    <row r="52" spans="1:7" s="24" customFormat="1" ht="12" customHeight="1">
      <c r="A52" s="21">
        <v>10</v>
      </c>
      <c r="B52" s="58">
        <v>1998</v>
      </c>
      <c r="C52" s="71">
        <v>76774</v>
      </c>
      <c r="D52" s="72">
        <v>4990000</v>
      </c>
      <c r="E52" s="22">
        <f t="shared" si="0"/>
        <v>15.385571142284569</v>
      </c>
      <c r="F52" s="25"/>
      <c r="G52" s="14"/>
    </row>
    <row r="53" spans="1:8" s="24" customFormat="1" ht="12" customHeight="1">
      <c r="A53" s="21">
        <v>11</v>
      </c>
      <c r="B53" s="58">
        <v>1999</v>
      </c>
      <c r="C53" s="71">
        <v>77969</v>
      </c>
      <c r="D53" s="72">
        <v>5002000</v>
      </c>
      <c r="E53" s="22">
        <f t="shared" si="0"/>
        <v>15.587564974010396</v>
      </c>
      <c r="F53" s="27"/>
      <c r="G53" s="14"/>
      <c r="H53" s="28"/>
    </row>
    <row r="54" spans="1:8" s="24" customFormat="1" ht="12" customHeight="1">
      <c r="A54" s="29" t="s">
        <v>29</v>
      </c>
      <c r="B54" s="58">
        <v>2000</v>
      </c>
      <c r="C54" s="71">
        <v>79669</v>
      </c>
      <c r="D54" s="72">
        <v>5015699</v>
      </c>
      <c r="E54" s="22">
        <f t="shared" si="0"/>
        <v>15.883927643983421</v>
      </c>
      <c r="F54" s="30" t="s">
        <v>30</v>
      </c>
      <c r="G54" s="14" t="s">
        <v>27</v>
      </c>
      <c r="H54" s="31"/>
    </row>
    <row r="55" spans="1:8" s="24" customFormat="1" ht="12" customHeight="1">
      <c r="A55" s="32" t="s">
        <v>58</v>
      </c>
      <c r="B55" s="58">
        <v>2001</v>
      </c>
      <c r="C55" s="71">
        <v>81547</v>
      </c>
      <c r="D55" s="72">
        <v>5030000</v>
      </c>
      <c r="E55" s="22">
        <f t="shared" si="0"/>
        <v>16.212127236580514</v>
      </c>
      <c r="F55" s="33"/>
      <c r="G55" s="14"/>
      <c r="H55" s="34"/>
    </row>
    <row r="56" spans="1:8" s="24" customFormat="1" ht="12" customHeight="1">
      <c r="A56" s="32" t="s">
        <v>59</v>
      </c>
      <c r="B56" s="58">
        <v>2002</v>
      </c>
      <c r="C56" s="71">
        <v>84792</v>
      </c>
      <c r="D56" s="72">
        <v>5039000</v>
      </c>
      <c r="E56" s="22">
        <f t="shared" si="0"/>
        <v>16.82714824369915</v>
      </c>
      <c r="F56" s="33"/>
      <c r="G56" s="14"/>
      <c r="H56" s="34"/>
    </row>
    <row r="57" spans="1:8" s="24" customFormat="1" ht="12" customHeight="1">
      <c r="A57" s="32" t="s">
        <v>60</v>
      </c>
      <c r="B57" s="58">
        <v>2003</v>
      </c>
      <c r="C57" s="71">
        <v>88652</v>
      </c>
      <c r="D57" s="72">
        <v>5045000</v>
      </c>
      <c r="E57" s="22">
        <f t="shared" si="0"/>
        <v>17.57224975222993</v>
      </c>
      <c r="F57" s="33"/>
      <c r="G57" s="14"/>
      <c r="H57" s="34"/>
    </row>
    <row r="58" spans="1:8" s="24" customFormat="1" ht="12" customHeight="1">
      <c r="A58" s="35" t="s">
        <v>61</v>
      </c>
      <c r="B58" s="58">
        <v>2004</v>
      </c>
      <c r="C58" s="71">
        <v>91453</v>
      </c>
      <c r="D58" s="72">
        <v>5050000</v>
      </c>
      <c r="E58" s="22">
        <f t="shared" si="0"/>
        <v>18.10950495049505</v>
      </c>
      <c r="F58" s="36" t="s">
        <v>62</v>
      </c>
      <c r="G58" s="14"/>
      <c r="H58" s="37"/>
    </row>
    <row r="59" spans="1:8" s="39" customFormat="1" ht="12.75" customHeight="1">
      <c r="A59" s="29">
        <v>17</v>
      </c>
      <c r="B59" s="58">
        <v>2005</v>
      </c>
      <c r="C59" s="71">
        <v>92595</v>
      </c>
      <c r="D59" s="72">
        <v>5049908</v>
      </c>
      <c r="E59" s="22">
        <f t="shared" si="0"/>
        <v>18.33597760592866</v>
      </c>
      <c r="F59" s="33" t="s">
        <v>63</v>
      </c>
      <c r="G59" s="14" t="s">
        <v>31</v>
      </c>
      <c r="H59" s="38"/>
    </row>
    <row r="60" spans="1:8" s="39" customFormat="1" ht="12.75" customHeight="1">
      <c r="A60" s="32" t="s">
        <v>64</v>
      </c>
      <c r="B60" s="58">
        <v>2006</v>
      </c>
      <c r="C60" s="71">
        <v>93425</v>
      </c>
      <c r="D60" s="72">
        <v>5057000</v>
      </c>
      <c r="E60" s="22">
        <f t="shared" si="0"/>
        <v>18.47439193197548</v>
      </c>
      <c r="F60" s="30" t="s">
        <v>32</v>
      </c>
      <c r="G60" s="14"/>
      <c r="H60" s="38"/>
    </row>
    <row r="61" spans="1:8" s="39" customFormat="1" ht="12.75" customHeight="1">
      <c r="A61" s="32" t="s">
        <v>65</v>
      </c>
      <c r="B61" s="58">
        <v>2007</v>
      </c>
      <c r="C61" s="71">
        <v>94975</v>
      </c>
      <c r="D61" s="72">
        <v>5061000</v>
      </c>
      <c r="E61" s="22">
        <f t="shared" si="0"/>
        <v>18.766054139498124</v>
      </c>
      <c r="F61" s="33"/>
      <c r="G61" s="14"/>
      <c r="H61" s="38"/>
    </row>
    <row r="62" spans="1:8" s="39" customFormat="1" ht="12.75" customHeight="1">
      <c r="A62" s="32" t="s">
        <v>66</v>
      </c>
      <c r="B62" s="58">
        <v>2008</v>
      </c>
      <c r="C62" s="71">
        <v>99120</v>
      </c>
      <c r="D62" s="72">
        <v>5062000</v>
      </c>
      <c r="E62" s="22">
        <f t="shared" si="0"/>
        <v>19.58119320426709</v>
      </c>
      <c r="F62" s="33"/>
      <c r="G62" s="14"/>
      <c r="H62" s="38"/>
    </row>
    <row r="63" spans="1:10" s="39" customFormat="1" ht="12.75" customHeight="1">
      <c r="A63" s="35" t="s">
        <v>67</v>
      </c>
      <c r="B63" s="58">
        <v>2009</v>
      </c>
      <c r="C63" s="71">
        <v>109566</v>
      </c>
      <c r="D63" s="72">
        <v>5064000</v>
      </c>
      <c r="E63" s="22">
        <f>+ROUND(+C63/D63*1000,1)</f>
        <v>21.6</v>
      </c>
      <c r="F63" s="40"/>
      <c r="G63" s="14"/>
      <c r="H63" s="41"/>
      <c r="I63" s="42"/>
      <c r="J63" s="42"/>
    </row>
    <row r="64" spans="1:10" s="39" customFormat="1" ht="12.75" customHeight="1">
      <c r="A64" s="35" t="s">
        <v>68</v>
      </c>
      <c r="B64" s="58">
        <v>2010</v>
      </c>
      <c r="C64" s="71">
        <v>122124</v>
      </c>
      <c r="D64" s="72">
        <v>5071968</v>
      </c>
      <c r="E64" s="22">
        <f>+C64/D64*1000</f>
        <v>24.078227622887212</v>
      </c>
      <c r="F64" s="40"/>
      <c r="G64" s="14"/>
      <c r="H64" s="41"/>
      <c r="I64" s="42"/>
      <c r="J64" s="42"/>
    </row>
    <row r="65" spans="1:7" s="1" customFormat="1" ht="12" customHeight="1">
      <c r="A65" s="21">
        <v>23</v>
      </c>
      <c r="B65" s="58">
        <v>2011</v>
      </c>
      <c r="C65" s="67">
        <v>128352</v>
      </c>
      <c r="D65" s="67">
        <v>5080308</v>
      </c>
      <c r="E65" s="22">
        <f>+ROUND(+C65/D65*1000,1)</f>
        <v>25.3</v>
      </c>
      <c r="F65" s="17" t="s">
        <v>33</v>
      </c>
      <c r="G65" s="14" t="s">
        <v>31</v>
      </c>
    </row>
    <row r="66" spans="1:7" ht="12" customHeight="1">
      <c r="A66" s="43"/>
      <c r="B66" s="59"/>
      <c r="C66" s="66"/>
      <c r="D66" s="66"/>
      <c r="E66" s="66"/>
      <c r="F66" s="44"/>
      <c r="G66" s="45"/>
    </row>
    <row r="67" spans="1:7" ht="12" customHeight="1">
      <c r="A67" s="46"/>
      <c r="B67" s="46"/>
      <c r="C67" s="10"/>
      <c r="D67" s="10"/>
      <c r="E67" s="10"/>
      <c r="F67" s="15"/>
      <c r="G67" s="47"/>
    </row>
    <row r="68" spans="1:7" ht="12" customHeight="1">
      <c r="A68" s="46"/>
      <c r="B68" s="46"/>
      <c r="C68" s="10"/>
      <c r="D68" s="10"/>
      <c r="E68" s="10"/>
      <c r="F68" s="15"/>
      <c r="G68" s="47"/>
    </row>
    <row r="69" spans="1:7" ht="12" customHeight="1">
      <c r="A69" s="46"/>
      <c r="B69" s="46"/>
      <c r="C69" s="10"/>
      <c r="D69" s="10"/>
      <c r="E69" s="10"/>
      <c r="F69" s="15"/>
      <c r="G69" s="47"/>
    </row>
    <row r="70" spans="1:7" ht="12" customHeight="1">
      <c r="A70" s="46"/>
      <c r="B70" s="46"/>
      <c r="C70" s="10"/>
      <c r="D70" s="10"/>
      <c r="E70" s="10"/>
      <c r="F70" s="15"/>
      <c r="G70" s="10"/>
    </row>
    <row r="71" spans="1:7" ht="12" customHeight="1">
      <c r="A71" s="46"/>
      <c r="B71" s="46"/>
      <c r="C71" s="10"/>
      <c r="D71" s="10"/>
      <c r="E71" s="10"/>
      <c r="F71" s="15"/>
      <c r="G71" s="10"/>
    </row>
    <row r="72" spans="1:7" ht="12" customHeight="1">
      <c r="A72" s="46"/>
      <c r="B72" s="46"/>
      <c r="C72" s="10"/>
      <c r="D72" s="10"/>
      <c r="E72" s="10"/>
      <c r="F72" s="15"/>
      <c r="G72" s="10"/>
    </row>
    <row r="73" spans="1:7" ht="12" customHeight="1">
      <c r="A73" s="46"/>
      <c r="B73" s="46"/>
      <c r="C73" s="10"/>
      <c r="D73" s="10"/>
      <c r="E73" s="10"/>
      <c r="F73" s="15"/>
      <c r="G73" s="10"/>
    </row>
    <row r="74" spans="1:18" ht="12" customHeight="1">
      <c r="A74" s="46"/>
      <c r="B74" s="46"/>
      <c r="C74" s="10"/>
      <c r="D74" s="10"/>
      <c r="E74" s="10"/>
      <c r="F74" s="15"/>
      <c r="G74" s="10"/>
      <c r="J74" s="64"/>
      <c r="K74" s="64"/>
      <c r="L74" s="64"/>
      <c r="M74" s="64"/>
      <c r="N74" s="64"/>
      <c r="O74" s="64"/>
      <c r="P74" s="64"/>
      <c r="Q74" s="64"/>
      <c r="R74" s="64"/>
    </row>
    <row r="75" spans="1:31" ht="12" customHeight="1">
      <c r="A75" s="46"/>
      <c r="B75" s="46"/>
      <c r="C75" s="10"/>
      <c r="D75" s="10"/>
      <c r="E75" s="10"/>
      <c r="F75" s="15"/>
      <c r="G75" s="10"/>
      <c r="J75" s="3" t="s">
        <v>34</v>
      </c>
      <c r="K75" s="3" t="s">
        <v>35</v>
      </c>
      <c r="L75" s="65" t="s">
        <v>36</v>
      </c>
      <c r="M75" s="65"/>
      <c r="N75" s="65"/>
      <c r="O75" s="65"/>
      <c r="P75" s="65"/>
      <c r="Q75" s="65"/>
      <c r="Z75" s="65"/>
      <c r="AA75" s="65"/>
      <c r="AB75" s="65"/>
      <c r="AC75" s="65"/>
      <c r="AD75" s="65"/>
      <c r="AE75" s="65"/>
    </row>
    <row r="76" spans="1:32" ht="12" customHeight="1">
      <c r="A76" s="46"/>
      <c r="B76" s="46"/>
      <c r="C76" s="10"/>
      <c r="D76" s="10"/>
      <c r="E76" s="10"/>
      <c r="F76" s="15"/>
      <c r="G76" s="10"/>
      <c r="L76" s="3" t="s">
        <v>37</v>
      </c>
      <c r="M76" s="3" t="s">
        <v>38</v>
      </c>
      <c r="N76" s="65" t="s">
        <v>39</v>
      </c>
      <c r="O76" s="65"/>
      <c r="P76" s="65"/>
      <c r="Q76" s="65"/>
      <c r="R76" s="65"/>
      <c r="S76" s="3" t="s">
        <v>40</v>
      </c>
      <c r="AB76" s="65"/>
      <c r="AC76" s="65"/>
      <c r="AD76" s="65"/>
      <c r="AE76" s="65"/>
      <c r="AF76" s="65"/>
    </row>
    <row r="77" spans="1:32" ht="12" customHeight="1">
      <c r="A77" s="46"/>
      <c r="B77" s="46"/>
      <c r="C77" s="10"/>
      <c r="D77" s="10"/>
      <c r="E77" s="10"/>
      <c r="F77" s="15"/>
      <c r="G77" s="10"/>
      <c r="L77" s="3" t="s">
        <v>41</v>
      </c>
      <c r="M77" s="3" t="s">
        <v>42</v>
      </c>
      <c r="N77" s="65" t="s">
        <v>43</v>
      </c>
      <c r="O77" s="65"/>
      <c r="P77" s="65"/>
      <c r="Q77" s="65"/>
      <c r="R77" s="65"/>
      <c r="AB77" s="65"/>
      <c r="AC77" s="65"/>
      <c r="AD77" s="65"/>
      <c r="AE77" s="65"/>
      <c r="AF77" s="65"/>
    </row>
    <row r="78" spans="1:32" ht="12" customHeight="1">
      <c r="A78" s="46"/>
      <c r="B78" s="46"/>
      <c r="C78" s="10"/>
      <c r="D78" s="10"/>
      <c r="E78" s="10"/>
      <c r="F78" s="15"/>
      <c r="G78" s="10"/>
      <c r="L78" s="3" t="s">
        <v>44</v>
      </c>
      <c r="M78" s="3" t="s">
        <v>45</v>
      </c>
      <c r="N78" s="65" t="s">
        <v>46</v>
      </c>
      <c r="O78" s="65"/>
      <c r="P78" s="65"/>
      <c r="Q78" s="65"/>
      <c r="R78" s="65"/>
      <c r="AB78" s="65"/>
      <c r="AC78" s="65"/>
      <c r="AD78" s="65"/>
      <c r="AE78" s="65"/>
      <c r="AF78" s="65"/>
    </row>
    <row r="79" spans="1:7" ht="12" customHeight="1">
      <c r="A79" s="46"/>
      <c r="B79" s="46"/>
      <c r="C79" s="10"/>
      <c r="D79" s="10"/>
      <c r="E79" s="10"/>
      <c r="F79" s="15"/>
      <c r="G79" s="10"/>
    </row>
    <row r="80" spans="1:20" ht="12" customHeight="1">
      <c r="A80" s="46"/>
      <c r="B80" s="46"/>
      <c r="C80" s="10"/>
      <c r="D80" s="10"/>
      <c r="E80" s="10"/>
      <c r="F80" s="15"/>
      <c r="G80" s="10"/>
      <c r="R80" s="3" t="s">
        <v>47</v>
      </c>
      <c r="S80" s="3" t="s">
        <v>48</v>
      </c>
      <c r="T80" s="3" t="s">
        <v>49</v>
      </c>
    </row>
    <row r="81" spans="1:21" ht="12" customHeight="1">
      <c r="A81" s="46"/>
      <c r="B81" s="46"/>
      <c r="C81" s="10"/>
      <c r="D81" s="10"/>
      <c r="E81" s="10"/>
      <c r="F81" s="15"/>
      <c r="G81" s="10"/>
      <c r="S81" s="3" t="s">
        <v>50</v>
      </c>
      <c r="T81" s="3" t="s">
        <v>51</v>
      </c>
      <c r="U81" s="3" t="s">
        <v>52</v>
      </c>
    </row>
    <row r="82" spans="3:7" ht="12" customHeight="1">
      <c r="C82" s="10"/>
      <c r="D82" s="10"/>
      <c r="E82" s="10"/>
      <c r="F82" s="15"/>
      <c r="G82" s="10"/>
    </row>
    <row r="83" spans="3:7" ht="12" customHeight="1">
      <c r="C83" s="10"/>
      <c r="D83" s="10"/>
      <c r="E83" s="10"/>
      <c r="F83" s="15"/>
      <c r="G83" s="10"/>
    </row>
    <row r="84" spans="3:7" ht="12" customHeight="1">
      <c r="C84" s="10"/>
      <c r="D84" s="10"/>
      <c r="E84" s="10"/>
      <c r="F84" s="15"/>
      <c r="G84" s="10"/>
    </row>
    <row r="85" spans="3:7" ht="12" customHeight="1">
      <c r="C85" s="10"/>
      <c r="D85" s="10"/>
      <c r="E85" s="10"/>
      <c r="F85" s="15"/>
      <c r="G85" s="10"/>
    </row>
    <row r="86" spans="3:7" ht="12" customHeight="1">
      <c r="C86" s="10"/>
      <c r="D86" s="10"/>
      <c r="E86" s="10"/>
      <c r="F86" s="15"/>
      <c r="G86" s="10"/>
    </row>
    <row r="87" spans="3:7" ht="12" customHeight="1">
      <c r="C87" s="10"/>
      <c r="D87" s="10"/>
      <c r="E87" s="10"/>
      <c r="F87" s="15"/>
      <c r="G87" s="10"/>
    </row>
    <row r="88" spans="3:7" ht="12" customHeight="1">
      <c r="C88" s="10"/>
      <c r="D88" s="10"/>
      <c r="E88" s="10"/>
      <c r="F88" s="15"/>
      <c r="G88" s="10"/>
    </row>
    <row r="89" spans="3:7" ht="12" customHeight="1">
      <c r="C89" s="10"/>
      <c r="D89" s="10"/>
      <c r="E89" s="10"/>
      <c r="F89" s="15"/>
      <c r="G89" s="10"/>
    </row>
    <row r="90" spans="3:7" ht="12" customHeight="1">
      <c r="C90" s="10"/>
      <c r="D90" s="10"/>
      <c r="E90" s="10"/>
      <c r="F90" s="15"/>
      <c r="G90" s="10"/>
    </row>
    <row r="91" spans="3:7" ht="12" customHeight="1">
      <c r="C91" s="10"/>
      <c r="D91" s="10"/>
      <c r="E91" s="10"/>
      <c r="F91" s="15"/>
      <c r="G91" s="10"/>
    </row>
    <row r="92" spans="3:7" ht="12" customHeight="1">
      <c r="C92" s="10"/>
      <c r="D92" s="10"/>
      <c r="E92" s="10"/>
      <c r="F92" s="15"/>
      <c r="G92" s="10"/>
    </row>
    <row r="93" spans="3:7" ht="12" customHeight="1">
      <c r="C93" s="10"/>
      <c r="D93" s="10"/>
      <c r="E93" s="10"/>
      <c r="F93" s="15"/>
      <c r="G93" s="10"/>
    </row>
    <row r="94" spans="3:7" ht="12" customHeight="1">
      <c r="C94" s="10"/>
      <c r="D94" s="10"/>
      <c r="E94" s="10"/>
      <c r="F94" s="15"/>
      <c r="G94" s="10"/>
    </row>
    <row r="95" spans="3:7" ht="12" customHeight="1">
      <c r="C95" s="10"/>
      <c r="D95" s="10"/>
      <c r="E95" s="10"/>
      <c r="F95" s="15"/>
      <c r="G95" s="10"/>
    </row>
    <row r="96" spans="3:7" ht="12" customHeight="1">
      <c r="C96" s="10"/>
      <c r="D96" s="10"/>
      <c r="E96" s="10"/>
      <c r="F96" s="15"/>
      <c r="G96" s="10"/>
    </row>
    <row r="97" spans="3:7" ht="12" customHeight="1">
      <c r="C97" s="10"/>
      <c r="D97" s="10"/>
      <c r="E97" s="10"/>
      <c r="F97" s="15"/>
      <c r="G97" s="10"/>
    </row>
    <row r="98" spans="3:7" ht="12" customHeight="1">
      <c r="C98" s="10"/>
      <c r="D98" s="10"/>
      <c r="E98" s="10"/>
      <c r="F98" s="15"/>
      <c r="G98" s="10"/>
    </row>
    <row r="99" spans="3:7" ht="12" customHeight="1">
      <c r="C99" s="10"/>
      <c r="D99" s="10"/>
      <c r="E99" s="10"/>
      <c r="F99" s="15"/>
      <c r="G99" s="10"/>
    </row>
    <row r="100" spans="3:7" ht="12" customHeight="1">
      <c r="C100" s="10"/>
      <c r="D100" s="10"/>
      <c r="E100" s="10"/>
      <c r="F100" s="15"/>
      <c r="G100" s="10"/>
    </row>
    <row r="101" spans="3:7" ht="12" customHeight="1">
      <c r="C101" s="10"/>
      <c r="D101" s="10"/>
      <c r="E101" s="10"/>
      <c r="F101" s="15"/>
      <c r="G101" s="10"/>
    </row>
    <row r="102" spans="3:7" ht="12" customHeight="1">
      <c r="C102" s="10"/>
      <c r="D102" s="10"/>
      <c r="E102" s="10"/>
      <c r="F102" s="15"/>
      <c r="G102" s="10"/>
    </row>
    <row r="103" spans="3:7" ht="12" customHeight="1">
      <c r="C103" s="10"/>
      <c r="D103" s="10"/>
      <c r="E103" s="10"/>
      <c r="F103" s="15"/>
      <c r="G103" s="10"/>
    </row>
    <row r="104" spans="3:7" ht="12" customHeight="1">
      <c r="C104" s="10"/>
      <c r="D104" s="10"/>
      <c r="E104" s="10"/>
      <c r="F104" s="15"/>
      <c r="G104" s="10"/>
    </row>
    <row r="105" spans="3:7" ht="12" customHeight="1">
      <c r="C105" s="10"/>
      <c r="D105" s="10"/>
      <c r="E105" s="10"/>
      <c r="F105" s="15"/>
      <c r="G105" s="10"/>
    </row>
    <row r="106" spans="3:7" ht="12" customHeight="1">
      <c r="C106" s="10"/>
      <c r="D106" s="10"/>
      <c r="E106" s="10"/>
      <c r="F106" s="15"/>
      <c r="G106" s="10"/>
    </row>
    <row r="107" spans="3:7" ht="12" customHeight="1">
      <c r="C107" s="10"/>
      <c r="D107" s="10"/>
      <c r="E107" s="10"/>
      <c r="F107" s="15"/>
      <c r="G107" s="10"/>
    </row>
    <row r="108" spans="3:7" ht="12" customHeight="1">
      <c r="C108" s="10"/>
      <c r="D108" s="10"/>
      <c r="E108" s="10"/>
      <c r="F108" s="15"/>
      <c r="G108" s="10"/>
    </row>
    <row r="109" spans="1:7" s="1" customFormat="1" ht="12" customHeight="1">
      <c r="A109" s="48"/>
      <c r="B109" s="48"/>
      <c r="C109" s="49"/>
      <c r="D109" s="49"/>
      <c r="E109" s="49"/>
      <c r="F109" s="50"/>
      <c r="G109" s="49"/>
    </row>
    <row r="110" spans="1:7" ht="12" customHeight="1">
      <c r="A110" s="51"/>
      <c r="B110" s="51"/>
      <c r="C110" s="10"/>
      <c r="D110" s="10"/>
      <c r="E110" s="10"/>
      <c r="F110" s="15"/>
      <c r="G110" s="10"/>
    </row>
    <row r="111" spans="3:7" ht="12" customHeight="1">
      <c r="C111" s="10"/>
      <c r="D111" s="10"/>
      <c r="E111" s="10"/>
      <c r="F111" s="15"/>
      <c r="G111" s="10"/>
    </row>
    <row r="112" spans="3:7" ht="12" customHeight="1">
      <c r="C112" s="10"/>
      <c r="D112" s="10"/>
      <c r="E112" s="10"/>
      <c r="F112" s="15"/>
      <c r="G112" s="10"/>
    </row>
    <row r="113" spans="3:7" ht="12" customHeight="1">
      <c r="C113" s="10"/>
      <c r="D113" s="10"/>
      <c r="E113" s="10"/>
      <c r="F113" s="15"/>
      <c r="G113" s="10"/>
    </row>
    <row r="114" spans="3:7" ht="12" customHeight="1">
      <c r="C114" s="10"/>
      <c r="D114" s="10"/>
      <c r="E114" s="10"/>
      <c r="F114" s="15"/>
      <c r="G114" s="10"/>
    </row>
    <row r="115" spans="3:7" ht="12" customHeight="1">
      <c r="C115" s="10"/>
      <c r="D115" s="10"/>
      <c r="E115" s="10"/>
      <c r="F115" s="15"/>
      <c r="G115" s="10"/>
    </row>
    <row r="116" spans="3:7" ht="12" customHeight="1">
      <c r="C116" s="10"/>
      <c r="D116" s="10"/>
      <c r="E116" s="10"/>
      <c r="F116" s="15"/>
      <c r="G116" s="10"/>
    </row>
    <row r="117" spans="3:7" ht="12" customHeight="1">
      <c r="C117" s="10"/>
      <c r="D117" s="10"/>
      <c r="E117" s="10"/>
      <c r="F117" s="15"/>
      <c r="G117" s="10"/>
    </row>
    <row r="118" spans="3:7" ht="12" customHeight="1">
      <c r="C118" s="10"/>
      <c r="D118" s="10"/>
      <c r="E118" s="10"/>
      <c r="F118" s="15"/>
      <c r="G118" s="10"/>
    </row>
    <row r="119" spans="3:7" ht="12" customHeight="1">
      <c r="C119" s="10"/>
      <c r="D119" s="10"/>
      <c r="E119" s="10"/>
      <c r="F119" s="15"/>
      <c r="G119" s="10"/>
    </row>
    <row r="120" spans="3:7" ht="12" customHeight="1">
      <c r="C120" s="10"/>
      <c r="D120" s="10"/>
      <c r="E120" s="10"/>
      <c r="F120" s="15"/>
      <c r="G120" s="10"/>
    </row>
    <row r="121" spans="3:7" ht="12" customHeight="1">
      <c r="C121" s="10"/>
      <c r="D121" s="10"/>
      <c r="E121" s="10"/>
      <c r="F121" s="15"/>
      <c r="G121" s="10"/>
    </row>
    <row r="122" spans="1:7" ht="12" customHeight="1">
      <c r="A122" s="52"/>
      <c r="B122" s="52"/>
      <c r="C122" s="52"/>
      <c r="D122" s="52"/>
      <c r="E122" s="52"/>
      <c r="F122" s="53"/>
      <c r="G122" s="52"/>
    </row>
    <row r="123" spans="3:7" ht="12" customHeight="1">
      <c r="C123" s="54"/>
      <c r="D123" s="54"/>
      <c r="E123" s="54"/>
      <c r="G123" s="55"/>
    </row>
    <row r="124" spans="1:2" ht="12" customHeight="1">
      <c r="A124" s="56"/>
      <c r="B124" s="56"/>
    </row>
  </sheetData>
  <sheetProtection/>
  <mergeCells count="11">
    <mergeCell ref="N77:R77"/>
    <mergeCell ref="N78:R78"/>
    <mergeCell ref="C66:E66"/>
    <mergeCell ref="Z75:AE75"/>
    <mergeCell ref="AB76:AF76"/>
    <mergeCell ref="AB77:AF77"/>
    <mergeCell ref="AB78:AF78"/>
    <mergeCell ref="F3:G4"/>
    <mergeCell ref="J74:R74"/>
    <mergeCell ref="L75:Q75"/>
    <mergeCell ref="N76:R76"/>
  </mergeCells>
  <printOptions/>
  <pageMargins left="0.39" right="0.2" top="0.14" bottom="0.24" header="0.13" footer="0.24"/>
  <pageSetup horizontalDpi="300" verticalDpi="3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YM</cp:lastModifiedBy>
  <dcterms:created xsi:type="dcterms:W3CDTF">2014-03-07T13:45:47Z</dcterms:created>
  <dcterms:modified xsi:type="dcterms:W3CDTF">2014-11-30T05:56:50Z</dcterms:modified>
  <cp:category/>
  <cp:version/>
  <cp:contentType/>
  <cp:contentStatus/>
</cp:coreProperties>
</file>